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uxadvisers.sharepoint.com/sites/msteams_db08bb_533761/Shared Documents/3.3. Disclosure/3.3.5. Interim reporting/2022 Q2/Fact sheet/"/>
    </mc:Choice>
  </mc:AlternateContent>
  <xr:revisionPtr revIDLastSave="66" documentId="8_{BF92B65E-9B3C-47A5-8716-E093EF7C16F5}" xr6:coauthVersionLast="47" xr6:coauthVersionMax="47" xr10:uidLastSave="{2527EF7B-F390-4855-90B2-0AA6F088DC62}"/>
  <bookViews>
    <workbookView xWindow="-98" yWindow="-98" windowWidth="20715" windowHeight="13276" firstSheet="2" activeTab="2" xr2:uid="{8A34A8AB-5E88-4F26-B5A3-6972BD3A456A}"/>
  </bookViews>
  <sheets>
    <sheet name="Operational review" sheetId="1" r:id="rId1"/>
    <sheet name="Financial review" sheetId="2" r:id="rId2"/>
    <sheet name="Financial statements" sheetId="3" r:id="rId3"/>
    <sheet name="Production per field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X">'[1]ABC Prof&amp;Bal'!#REF!</definedName>
    <definedName name="__FDS_HYPERLINK_TOGGLE_STATE__" hidden="1">"ON"</definedName>
    <definedName name="_2017_BS_date">#REF!</definedName>
    <definedName name="_3M_LIBOR_Average_17">#REF!</definedName>
    <definedName name="_kep2005">#REF!</definedName>
    <definedName name="_Order1" hidden="1">255</definedName>
    <definedName name="_REP1">#REF!</definedName>
    <definedName name="_REP10">#REF!</definedName>
    <definedName name="_REP11">#REF!</definedName>
    <definedName name="_REP12">#REF!</definedName>
    <definedName name="_REP13">#REF!</definedName>
    <definedName name="_REP14">#REF!</definedName>
    <definedName name="_REP15">#REF!</definedName>
    <definedName name="_REP16">#REF!</definedName>
    <definedName name="_REP2">#REF!</definedName>
    <definedName name="_REP3">#REF!</definedName>
    <definedName name="_REP4">#REF!</definedName>
    <definedName name="_REP5">#REF!</definedName>
    <definedName name="_REP6">#REF!</definedName>
    <definedName name="_REP7">#REF!</definedName>
    <definedName name="_REP8">#REF!</definedName>
    <definedName name="_REP9">#REF!</definedName>
    <definedName name="_Table2_Out" hidden="1">[2]Sheet1!$C$11:$I$22</definedName>
    <definedName name="A">'[1]ABC Prof&amp;Bal'!#REF!</definedName>
    <definedName name="Afrodite_OEE">#REF!</definedName>
    <definedName name="AJTASBASE">#REF!</definedName>
    <definedName name="area1">#REF!</definedName>
    <definedName name="area2">#REF!</definedName>
    <definedName name="area3">#REF!</definedName>
    <definedName name="area4">#REF!</definedName>
    <definedName name="area5">#REF!</definedName>
    <definedName name="area6">#REF!</definedName>
    <definedName name="area7">#REF!</definedName>
    <definedName name="Avg_17_FX">[3]Input!$C$11</definedName>
    <definedName name="AvgTIBD_CalcNOR">'[4]Tax calc'!$G$56:$BN$56</definedName>
    <definedName name="AvgTIBD_PasteNOR">'[4]Tax calc'!$G$57:$BN$57</definedName>
    <definedName name="banks">[5]Banks!$B$6:$BJ$2000</definedName>
    <definedName name="base" localSheetId="1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base" localSheetId="2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base" localSheetId="3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base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Basis_TD_XOM_Fram_U5">'[6]Uplift Field overview U5'!$P$316:$P$319</definedName>
    <definedName name="Basis_TD_XOM_Fram_U6">'[6]Uplift Field overview U6'!$P$343:$P$346</definedName>
    <definedName name="Basis_TD_XOM_Fram_U7">'[6]Uplift Field overview U7'!$P$351:$P$354</definedName>
    <definedName name="Basis_TD_XOM_Grane_U5">'[6]Uplift Field overview U5'!$P$329:$P$332</definedName>
    <definedName name="Basis_TD_XOM_Grane_U6">'[6]Uplift Field overview U6'!$P$356:$P$359</definedName>
    <definedName name="Basis_TD_XOM_Grane_U7">'[6]Uplift Field overview U7'!$P$364:$P$367</definedName>
    <definedName name="Basis_TD_XOM_Kristin_U5">'[6]Uplift Field overview U5'!$P$342:$P$345</definedName>
    <definedName name="Basis_TD_XOM_Kristin_U6">'[6]Uplift Field overview U6'!$P$369:$P$372</definedName>
    <definedName name="Basis_TD_XOM_Kristin_U7">'[6]Uplift Field overview U7'!$P$377:$P$380</definedName>
    <definedName name="Basis_TD_XOM_Mikkel_U4">'[6]Uplift Field overview U4'!$P$387:$P$389</definedName>
    <definedName name="Basis_TD_XOM_Mikkel_U5">'[6]Uplift Field overview U5'!$P$355:$P$358</definedName>
    <definedName name="Basis_TD_XOM_Mikkel_U6">'[6]Uplift Field overview U6'!$P$382:$P$385</definedName>
    <definedName name="Basis_TD_XOM_Mikkel_U7">'[6]Uplift Field overview U7'!$P$390:$P$393</definedName>
    <definedName name="Basis_TD_XOM_Ormen_Lange_U6">'[6]Uplift Field overview U6'!$P$395:$P$398</definedName>
    <definedName name="Basis_TD_XOM_Ormen_Lange_U7">'[6]Uplift Field overview U7'!$P$403:$P$406</definedName>
    <definedName name="Basis_TD_XOM_Ormen_U5">'[6]Uplift Field overview U5'!$P$368:$P$371</definedName>
    <definedName name="Basis_TD_XOM_Sigyn_U5">'[6]Uplift Field overview U5'!$P$381:$P$384</definedName>
    <definedName name="Basis_TD_XOM_Sigyn_U6">'[6]Uplift Field overview U6'!$P$408:$P$411</definedName>
    <definedName name="Basis_TD_XOM_Sigyn_U7">'[6]Uplift Field overview U7'!$P$416:$P$419</definedName>
    <definedName name="Basis_TD_XOM_Sleipner_E_U5">'[6]Uplift Field overview U5'!$P$407:$P$410</definedName>
    <definedName name="Basis_TD_XOM_Sleipner_E_U6">'[6]Uplift Field overview U6'!$P$434:$P$437</definedName>
    <definedName name="Basis_TD_XOM_Sleipner_E_U7">'[6]Uplift Field overview U7'!$P$442:$P$445</definedName>
    <definedName name="Basis_TD_XOM_Sleipner_V_U5">'[6]Uplift Field overview U5'!$P$394:$P$397</definedName>
    <definedName name="Basis_TD_XOM_Sleipner_V_U6">'[6]Uplift Field overview U6'!$P$421:$P$424</definedName>
    <definedName name="Basis_TD_XOM_Sleipner_V_U7">'[6]Uplift Field overview U7'!$P$429:$P$432</definedName>
    <definedName name="Basis_TD_XOM_Snorre_U4">'[6]Uplift Field overview U4'!$P$399:$P$401</definedName>
    <definedName name="Basis_TD_XOM_Snorre_U5">'[6]Uplift Field overview U5'!$P$420:$P$423</definedName>
    <definedName name="Basis_TD_XOM_Snorre_U6">'[6]Uplift Field overview U6'!$P$447:$P$450</definedName>
    <definedName name="Basis_TD_XOM_Snorre_U7">'[6]Uplift Field overview U7'!$P$455:$P$458</definedName>
    <definedName name="Basis_TD_XOM_Statfjord_E_U5">'[6]Uplift Field overview U5'!$P$459:$P$462</definedName>
    <definedName name="Basis_TD_XOM_Statfjord_E_U6">'[6]Uplift Field overview U6'!$P$486:$P$489</definedName>
    <definedName name="Basis_TD_XOM_Statfjord_E_U7">'[6]Uplift Field overview U7'!$P$494:$P$497</definedName>
    <definedName name="Basis_TD_XOM_Statfjord_N_U5">'[6]Uplift Field overview U5'!$P$446:$P$449</definedName>
    <definedName name="Basis_TD_XOM_Statfjord_N_U6">'[6]Uplift Field overview U6'!$P$473:$P$476</definedName>
    <definedName name="Basis_TD_XOM_Statfjord_N_U7">'[6]Uplift Field overview U7'!$P$481:$P$484</definedName>
    <definedName name="Basis_TD_XOM_Statfjord_U5">'[6]Uplift Field overview U5'!$P$433:$P$436</definedName>
    <definedName name="Basis_TD_XOM_Statfjord_U6">'[6]Uplift Field overview U6'!$P$460:$P$463</definedName>
    <definedName name="Basis_TD_XOM_Statfjord_U7">'[6]Uplift Field overview U7'!$P$468:$P$471</definedName>
    <definedName name="Basis_TD_XOM_Svalin_U5">'[6]Uplift Field overview U5'!$P$472:$P$475</definedName>
    <definedName name="Basis_TD_XOM_Svalin_U6">'[6]Uplift Field overview U6'!$P$499:$P$502</definedName>
    <definedName name="Basis_TD_XOM_Svalin_U7">'[6]Uplift Field overview U7'!$P$507:$P$510</definedName>
    <definedName name="Basis_TD_XOM_Sygna_U5">'[6]Uplift Field overview U5'!$P$485:$P$488</definedName>
    <definedName name="Basis_TD_XOM_Sygna_U6">'[6]Uplift Field overview U6'!$P$512:$P$515</definedName>
    <definedName name="Basis_TD_XOM_Sygna_U7">'[6]Uplift Field overview U7'!$P$520:$P$523</definedName>
    <definedName name="Basis_TD_XOM_Tordis_U5">'[6]Uplift Field overview U5'!$P$498:$P$501</definedName>
    <definedName name="Basis_TD_XOM_Tordis_U6">'[6]Uplift Field overview U6'!$P$525:$P$528</definedName>
    <definedName name="Basis_TD_XOM_Tordis_U7">'[6]Uplift Field overview U7'!$P$533:$P$536</definedName>
    <definedName name="Basis_TD_XOM_Trestakk_U5">'[6]Uplift Field overview U5'!$P$511:$P$514</definedName>
    <definedName name="Basis_TD_XOM_Trestakk_U6">'[6]Uplift Field overview U6'!$P$538:$P$541</definedName>
    <definedName name="Basis_TD_XOM_Trestakk_U7">'[6]Uplift Field overview U7'!$P$546:$P$549</definedName>
    <definedName name="Basis_TD_XOM_Tyrihans_U5">'[6]Uplift Field overview U5'!$P$524:$P$527</definedName>
    <definedName name="Basis_TD_XOM_Tyrihans_U6">'[6]Uplift Field overview U6'!$P$551:$P$554</definedName>
    <definedName name="Basis_TD_XOM_Tyrihans_U7">'[6]Uplift Field overview U7'!$P$559:$P$562</definedName>
    <definedName name="Basis_TD_XOM_Vigdis_U5">'[6]Uplift Field overview U5'!$P$537:$P$540</definedName>
    <definedName name="Basis_TD_XOM_Vigdis_U6">'[6]Uplift Field overview U6'!$P$564:$P$567</definedName>
    <definedName name="Basis_TD_XOM_Vigdis_U7">'[6]Uplift Field overview U7'!$P$572:$P$575</definedName>
    <definedName name="Basis_TD_XOM_Aasgard_U4">'[6]Uplift Field overview U4'!$P$374:$P$376</definedName>
    <definedName name="Basis_TD_XOM_Aasgard_U5">'[6]Uplift Field overview U5'!$P$550:$P$553</definedName>
    <definedName name="Basis_TD_XOM_Aasgard_U6">'[6]Uplift Field overview U6'!$P$581:$P$584</definedName>
    <definedName name="Basis_TD_XOM_Aasgard_U7">'[6]Uplift Field overview U7'!$P$585:$P$588</definedName>
    <definedName name="benchmarks">[5]Benchmarks!$B$6:$BJ$2000</definedName>
    <definedName name="BLPH2012" hidden="1">[2]Sheet1!$E$4</definedName>
    <definedName name="BLPH2013" hidden="1">[2]Sheet1!$K$4</definedName>
    <definedName name="Bond_coupon">'[4]Case manager'!$S$133</definedName>
    <definedName name="Bond_principal">'[4]Case manager'!$S$132</definedName>
    <definedName name="Brokers_Fee_Afrodite">#REF!</definedName>
    <definedName name="Brokers_Fee_Cygnus">#REF!</definedName>
    <definedName name="Brokers_fee_gamma">#REF!</definedName>
    <definedName name="Brokers_Fee_Gassled">#REF!</definedName>
    <definedName name="Brokers_fee_Gemini">#REF!</definedName>
    <definedName name="Brokers_Fee_Goliath">#REF!</definedName>
    <definedName name="Brokers_Fee_hans">#REF!</definedName>
    <definedName name="Brokers_fee_Hauk_South">#REF!</definedName>
    <definedName name="Brokers_Fee_Marulk">#REF!</definedName>
    <definedName name="Brokers_fee_norne_Pipeline">[7]Allocation!#REF!</definedName>
    <definedName name="Brokers_fee_North_Ekofisk">#REF!</definedName>
    <definedName name="Brokers_fee_Nucula">#REF!</definedName>
    <definedName name="Brokers_Fee_OEE_Ekofisk">#REF!</definedName>
    <definedName name="Brokers_Fee_OEE_Heidrun">#REF!</definedName>
    <definedName name="Brokers_Fee_OEE_Kristin">#REF!</definedName>
    <definedName name="Brokers_fee_OEE_Mikkel">#REF!</definedName>
    <definedName name="Brokers_fee_OEE_Norne">#REF!</definedName>
    <definedName name="Brokers_fee_OEE_URD">#REF!</definedName>
    <definedName name="Brokers_fee_OEE_Åsgard">#REF!</definedName>
    <definedName name="Brokers_fee_PD_Dunkerque">[7]Allocation!#REF!</definedName>
    <definedName name="Brokers_fee_PD_Ekofisk">[7]Allocation!#REF!</definedName>
    <definedName name="Brokers_fee_PD_Haltenpipe">[7]Allocation!#REF!</definedName>
    <definedName name="Brokers_fee_PD_Heidrun">'[8]Insurance SP20'!#REF!</definedName>
    <definedName name="Brokers_fee_PD_Kristin">'[8]Insurance SP20'!#REF!</definedName>
    <definedName name="Brokers_fee_PD_Mikkel">'[8]Insurance SP20'!#REF!</definedName>
    <definedName name="Brokers_fee_PD_Norne">'[8]Insurance SP20'!#REF!</definedName>
    <definedName name="Brokers_fee_PD_Urd">'[8]Insurance SP20'!#REF!</definedName>
    <definedName name="Brokers_fee_PD_Zeepipe">'[8]Insurance SP20'!#REF!</definedName>
    <definedName name="Brokers_fee_PD_Åsgard">[7]Allocation!#REF!</definedName>
    <definedName name="Brokers_fee_prod_wells_Ekofisk">#REF!</definedName>
    <definedName name="Brokers_fee_prod_wells_Heidrun">#REF!</definedName>
    <definedName name="Brokers_fee_prod_wells_Kristin">#REF!</definedName>
    <definedName name="Brokers_fee_prod_wells_mikkel">#REF!</definedName>
    <definedName name="Brokers_fee_prod_wells_Norne">#REF!</definedName>
    <definedName name="Brokers_fee_prod_wells_Urd">#REF!</definedName>
    <definedName name="Brokers_fee_prod_wells_Åsgard">#REF!</definedName>
    <definedName name="Brokers_Fee_Snøhetta">#REF!</definedName>
    <definedName name="Brokers_fee_Yttergryta">#REF!</definedName>
    <definedName name="Brokers_fee_Åsgard">[9]Construction!#REF!</definedName>
    <definedName name="CalcDate">'[4]Case manager'!$E$111</definedName>
    <definedName name="Cancelled_shares_Bjørn">#REF!</definedName>
    <definedName name="CAPEXHIS">[10]Input!$F$132</definedName>
    <definedName name="CAR_TPL_ÅSGARD">[9]Construction!#REF!</definedName>
    <definedName name="CAR_TYRIHANS">[9]Construction!#REF!</definedName>
    <definedName name="Car_Tyrihans_add_premium">[9]Construction!#REF!</definedName>
    <definedName name="CAR_ÅSGARD">[9]Construction!#REF!</definedName>
    <definedName name="CFED">'[1]ABC Prof&amp;Bal'!#REF!</definedName>
    <definedName name="CIQWBGuid" hidden="1">"3a00ee7b-7cd9-4952-8e24-2de1c7ac471a"</definedName>
    <definedName name="Comm_fee_unavail">'[4]Case manager'!$O$112</definedName>
    <definedName name="Comm_fee_undrawn">'[4]Case manager'!$O$111</definedName>
    <definedName name="consum_gds">'[5]Consum GDS'!$B$6:$V$2000</definedName>
    <definedName name="CONTROLLER_DATAENTRY">"N110!$A$1"</definedName>
    <definedName name="CONTROLLERFDOPTION.VIEWABLE_RANGE_LRC.">"N180!$A$1"</definedName>
    <definedName name="CONTROLLERFDOPTION.VIEWABLE_RANGE_LRC.39303A3135">"A1"</definedName>
    <definedName name="CONTROLLERFDOPTION.VIEWABLE_RANGE_ULC.">"N180!$A$1"</definedName>
    <definedName name="CONTROLLERFDOPTION.VIEWABLE_RANGE_ULC.383A34">"A1"</definedName>
    <definedName name="Cost_esc">'[4]Case manager'!$T$90</definedName>
    <definedName name="Cost_esc_start">'[4]Case manager'!$T$91</definedName>
    <definedName name="CT_NOR">'[4]Tax input'!$F$7</definedName>
    <definedName name="Current_employee_shares_oustanding_all_details">#REF!</definedName>
    <definedName name="Current_Year">'[11]Date input '!$E$4</definedName>
    <definedName name="Cwvu.GREY_ALL." hidden="1">[2]Sheet1!#REF!</definedName>
    <definedName name="Cygnus_OEE">#REF!</definedName>
    <definedName name="d">[12]input!$C$6</definedName>
    <definedName name="date_text">[13]input!$S$9</definedName>
    <definedName name="datenew">[14]input!$S$12</definedName>
    <definedName name="dateold">[14]input!$S$13</definedName>
    <definedName name="dato_gammel">[15]input!$C$6</definedName>
    <definedName name="dato_ny">[15]input!$C$4</definedName>
    <definedName name="datogammel">[15]input!$C$6</definedName>
    <definedName name="datony">[15]input!$C$4</definedName>
    <definedName name="Debt_interest_tax_deduct">'[4]Case manager'!$R$140</definedName>
    <definedName name="DelayYrList">'[4]Case manager'!$E$154:$E$156</definedName>
    <definedName name="Depr_years">'[4]Tax input'!$K$7</definedName>
    <definedName name="Discount_rate">'[4]Case manager'!$E$109</definedName>
    <definedName name="discount_value">#REF!</definedName>
    <definedName name="Dompapp">[7]Allocation!#REF!</definedName>
    <definedName name="Dunkerque">[7]Allocation!#REF!</definedName>
    <definedName name="Dunkerque_value">[7]Allocation!#REF!</definedName>
    <definedName name="Ekofisk_value">'[8]Insurance SP20'!#REF!</definedName>
    <definedName name="elec_pwr">'[5]Elec Pwr'!$B$6:$AF$2000</definedName>
    <definedName name="ELT_included">'[4]Case manager'!$C$94</definedName>
    <definedName name="energy">[5]ENERGY!$B$6:$AP$2000</definedName>
    <definedName name="ExactAddinReports" hidden="1">1</definedName>
    <definedName name="exchange_rate">#REF!</definedName>
    <definedName name="Exclude">'[16]Case manager'!$F$151</definedName>
    <definedName name="Exit_refund">'[4]Tax input'!$T$12</definedName>
    <definedName name="facility_margin_grid">'[4]Case manager'!$M$105:$N$108</definedName>
    <definedName name="Facility_maturity_date">'[4]Case manager'!$E$105</definedName>
    <definedName name="Facility_start_date">'[4]Case manager'!$E$104</definedName>
    <definedName name="FieldComparison">#REF!</definedName>
    <definedName name="FieldNames">[10]Input!$B$69:$B$71</definedName>
    <definedName name="FirstYear">[17]Macro!$C$13</definedName>
    <definedName name="FLCR">'[4]Case manager'!$E$107</definedName>
    <definedName name="fx_01012016">[15]input!$C$10</definedName>
    <definedName name="fx_01012017">[15]input!$C$12</definedName>
    <definedName name="FX_Ave_16">#REF!</definedName>
    <definedName name="FX_Ave_17">#REF!</definedName>
    <definedName name="fx_avg_janoct2017">[18]input!$C$14</definedName>
    <definedName name="fx_avg_novdec">[15]input!$C$14</definedName>
    <definedName name="FX_End_15">#REF!</definedName>
    <definedName name="Fx_End_16">#REF!</definedName>
    <definedName name="FX_forecast">#REF!</definedName>
    <definedName name="fx_yearend">[15]input!$C$8</definedName>
    <definedName name="GA_cost">'[4]Case manager'!$J$129</definedName>
    <definedName name="Gamma_OEE">#REF!</definedName>
    <definedName name="Gas_mcfboe">'[4]Case manager'!$E$133</definedName>
    <definedName name="Gasled">[7]Allocation!#REF!</definedName>
    <definedName name="Gasprice_flat">'[4]Case manager'!$L$89</definedName>
    <definedName name="GasPriceList">'[4]Price deck'!$C$22:$C$25</definedName>
    <definedName name="GasPriceScenario">'[4]Case manager'!$K$89</definedName>
    <definedName name="Gassled_premium">#REF!</definedName>
    <definedName name="Gassled_value">#REF!</definedName>
    <definedName name="Gemini_OEE">#REF!</definedName>
    <definedName name="germany">[5]Rep_of_Germany!$B$6:$L$2000</definedName>
    <definedName name="gf" localSheetId="1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gf" localSheetId="2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gf" localSheetId="3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gf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Goliath_OEE">#REF!</definedName>
    <definedName name="greece">[5]Rep_of_Greece!$B$6:$L$2000</definedName>
    <definedName name="haltenpipe">'[8]Insurance SP20'!#REF!</definedName>
    <definedName name="Haltenpipe_value">'[8]Insurance SP20'!#REF!</definedName>
    <definedName name="Hans_OEE">#REF!</definedName>
    <definedName name="Hauk_OEE">#REF!</definedName>
    <definedName name="header">#REF!</definedName>
    <definedName name="headers">#REF!</definedName>
    <definedName name="Hedging_included">'[4]Case manager'!$C$92</definedName>
    <definedName name="heei">[19]input!$C$6</definedName>
    <definedName name="hei">[19]input!$C$4</definedName>
    <definedName name="Heidrun_value">'[8]Insurance SP20'!#REF!</definedName>
    <definedName name="HISTCAPEXTABLE">'[4]Tax input'!$H$28:$L$75</definedName>
    <definedName name="Historic_Capex_incl">'[4]Tax input'!$T$10</definedName>
    <definedName name="home">#REF!</definedName>
    <definedName name="IBOR">'[4]Case manager'!$O$116</definedName>
    <definedName name="ICR_cov">'[4]Case manager'!$E$118</definedName>
    <definedName name="Interest_days_conv">'[4]Case manager'!$O$118</definedName>
    <definedName name="InterestCalcNOR">'[4]Tax calc'!$G$53:$BN$53</definedName>
    <definedName name="InterestPasteNOR">'[4]Tax calc'!$G$54:$BN$54</definedName>
    <definedName name="invoice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CE_FDIC" hidden="1">"c6296"</definedName>
    <definedName name="IQ_CH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IMATED_ASSESSABLE_DEPOSITS_FDIC" hidden="1">"c6490"</definedName>
    <definedName name="IQ_ESTIMATED_INSURED_DEPOSITS_FDIC" hidden="1">"c6491"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"c3668"</definedName>
    <definedName name="IQ_FFO_HIGH_EST_CIQ" hidden="1">"c3670"</definedName>
    <definedName name="IQ_FFO_LOW_EST_CIQ" hidden="1">"c3671"</definedName>
    <definedName name="IQ_FFO_MEDIAN_EST_CIQ" hidden="1">"c3669"</definedName>
    <definedName name="IQ_FFO_NUM_EST_CIQ" hidden="1">"c3672"</definedName>
    <definedName name="IQ_FFO_STDDEV_EST_CIQ" hidden="1">"c3673"</definedName>
    <definedName name="IQ_FH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VE_YEAR_FIXED_AND_FLOATING_RATE_FDIC" hidden="1">"c6422"</definedName>
    <definedName name="IQ_FIVE_YEAR_MORTGAGE_PASS_THROUGHS_FDIC" hidden="1">"c6414"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_CONTRACTS_FDIC" hidden="1">"c6517"</definedName>
    <definedName name="IQ_FX_CONTRACTS_SPOT_FDIC" hidden="1">"c6356"</definedName>
    <definedName name="IQ_FY">1000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LOANS_FDIC" hidden="1">"c6365"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>2000</definedName>
    <definedName name="IQ_LTMMONTH" hidden="1">120000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44351.2380208333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WEEK" hidden="1">"c1823"</definedName>
    <definedName name="IQ_PERCENT_CHANGE_EST_FFO_WEEK_CIQ" hidden="1">"c3795"</definedName>
    <definedName name="IQ_PERCENT_INSURED_FDIC" hidden="1">"c6374"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RETURN_ASSETS_FDIC" hidden="1">"c6731"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>3000</definedName>
    <definedName name="IQ_YTDMONTH" hidden="1">130000</definedName>
    <definedName name="italy">[5]Rep_of_Italy!$B$6:$L$2000</definedName>
    <definedName name="itraxx_senior">'[5]ITRAXX_Sen_Fin_5-10Yr'!$B$6:$D$2000</definedName>
    <definedName name="itraxx_sub">'[5]ITRAXX_Sub_Fin_5-10Yr'!$B$6:$D$2000</definedName>
    <definedName name="Kristin_value">'[8]Insurance SP20'!#REF!</definedName>
    <definedName name="lang_dato_gammel">'[11]Date input '!$E$11</definedName>
    <definedName name="Lang_dato_ny">'[11]Date input '!$E$10</definedName>
    <definedName name="lease_rate">'[4]Case manager'!$M$130</definedName>
    <definedName name="Lev_ratio_cov">'[4]Case manager'!$E$116</definedName>
    <definedName name="LineItems">[10]Input!$F$110:$F$130</definedName>
    <definedName name="manual_multiple">'[4]Case manager'!$E$18</definedName>
    <definedName name="manufactur">[5]Manufactur!$B$6:$AP$2000</definedName>
    <definedName name="Margin_1">#REF!</definedName>
    <definedName name="Marulk_OEE">#REF!</definedName>
    <definedName name="Mikkel_value">'[8]Insurance SP20'!#REF!</definedName>
    <definedName name="MIL">[20]Cover!$J$8</definedName>
    <definedName name="Model_mode_debtsizing">'[4]Case manager'!$D$20</definedName>
    <definedName name="ModelPeriod">'[4]Case manager'!$E$131</definedName>
    <definedName name="ModelStart">'[16]Case manager'!$E$129</definedName>
    <definedName name="Month">'[21]1'!#REF!</definedName>
    <definedName name="Net_premium_PD">'[8]Insurance SP20'!#REF!</definedName>
    <definedName name="NGL_discount_factor">'[4]Case manager'!$G$97</definedName>
    <definedName name="NOKUSD_flat">'[4]Case manager'!$P$89</definedName>
    <definedName name="NOKUSDList">'[4]Price deck'!$C$29:$C$31</definedName>
    <definedName name="NOKUSDScenario">'[4]Case manager'!$O$89</definedName>
    <definedName name="Norne_Pipeline_value">'[8]Insurance SP20'!#REF!</definedName>
    <definedName name="Norne_value">'[8]Insurance SP20'!#REF!</definedName>
    <definedName name="North_Ekofisk_OEE">#REF!</definedName>
    <definedName name="NPI_dist_split">'[4]Tax input'!#REF!</definedName>
    <definedName name="NPI_rate">'[4]Tax input'!#REF!</definedName>
    <definedName name="Nucula_OEE">#REF!</definedName>
    <definedName name="NULL">'[1]ABC Prof&amp;Bal'!#REF!</definedName>
    <definedName name="NULLL">'[1]ABC Prof&amp;Bal'!#REF!</definedName>
    <definedName name="OEE_Brokers_Fee">#REF!</definedName>
    <definedName name="OEE_Premium">#REF!</definedName>
    <definedName name="OEE_Premium_Ekofisk">#REF!</definedName>
    <definedName name="OEE_Premium_Heidrun">#REF!</definedName>
    <definedName name="OEE_Premium_Kristin">#REF!</definedName>
    <definedName name="OEE_Premium_Mikkel">#REF!</definedName>
    <definedName name="OEE_Premium_Norne">#REF!</definedName>
    <definedName name="OEE_Premium_Urd">#REF!</definedName>
    <definedName name="OEE_Premium_åsgard">#REF!</definedName>
    <definedName name="OffshoreAF">#REF!</definedName>
    <definedName name="Oilprice_flat">'[4]Case manager'!$H$89</definedName>
    <definedName name="OilPriceList">'[4]Price deck'!$C$12:$C$15</definedName>
    <definedName name="OilPriceScenario">'[4]Case manager'!$G$89</definedName>
    <definedName name="open_cover">#REF!</definedName>
    <definedName name="other_fin">'[5]Other Fin'!$B$6:$AZ$2000</definedName>
    <definedName name="pD_Brokers_Fee">[7]Allocation!#REF!</definedName>
    <definedName name="PL_128">[7]Allocation!#REF!</definedName>
    <definedName name="PL_473">[7]Allocation!#REF!</definedName>
    <definedName name="PL_532">[7]Allocation!#REF!</definedName>
    <definedName name="pL_533">'[8]Insurance SP20'!#REF!</definedName>
    <definedName name="Point_Bond_rate">#REF!</definedName>
    <definedName name="Point_RBL_rate">#REF!</definedName>
    <definedName name="Pre_tax_cost_of_debt">#REF!</definedName>
    <definedName name="Price_esc">'[4]Case manager'!$S$90</definedName>
    <definedName name="Price_esc_start">'[4]Case manager'!$S$91</definedName>
    <definedName name="pricediff_incl">'[4]Case manager'!$C$89</definedName>
    <definedName name="Print_Area_MI">'[1]ABC Prof&amp;Bal'!#REF!</definedName>
    <definedName name="Prior_Year">'[11]Date input '!$E$5</definedName>
    <definedName name="prod_wells">#REF!</definedName>
    <definedName name="prod_wells_Brokers_fee">#REF!</definedName>
    <definedName name="prod_wells_prem_ekofisk">#REF!</definedName>
    <definedName name="prod_wells_prem_Heidrun">#REF!</definedName>
    <definedName name="prod_wells_prem_Kristin">#REF!</definedName>
    <definedName name="prod_wells_prem_mikkel">#REF!</definedName>
    <definedName name="prod_wells_prem_Norne">#REF!</definedName>
    <definedName name="prod_wells_prem_Urd">#REF!</definedName>
    <definedName name="prod_wells_prem_Åsgard">#REF!</definedName>
    <definedName name="Prod_wells_premium">#REF!</definedName>
    <definedName name="ProfileList">'[16]Case manager'!$E$148:$E$151</definedName>
    <definedName name="Prosjekttype">'[22]Generell info og kommentarer'!$M$7</definedName>
    <definedName name="quarter">[14]input!$R$10</definedName>
    <definedName name="Rate_fee">#REF!</definedName>
    <definedName name="Removal_definitions">'[21]1st q'!$F$2:$O$2</definedName>
    <definedName name="Renewal_bonus">#REF!</definedName>
    <definedName name="Report_Version_4">"A1"</definedName>
    <definedName name="res_fig_opening">'[4]Case manager'!$E$26</definedName>
    <definedName name="res_multiple">'[4]Case manager'!$E$12</definedName>
    <definedName name="Scenarios">[10]Input!$F$102:$F$104</definedName>
    <definedName name="SensitivityMatrix">'[4]Case manager'!$P$37:$U$84</definedName>
    <definedName name="service_comp">'[5]Service Comp'!$B$6:$BJ$2000</definedName>
    <definedName name="Snøhetta_OEE">#REF!</definedName>
    <definedName name="SPT_NOR">'[4]Tax input'!$F$8</definedName>
    <definedName name="StartPosition">#REF!</definedName>
    <definedName name="target_cash">'[4]Case manager'!$S$137</definedName>
    <definedName name="TBEL">'[1]ABC Prof&amp;Bal'!#REF!</definedName>
    <definedName name="telephone">[5]Telephone!$B$6:$AP$2000</definedName>
    <definedName name="test">[18]input!#REF!</definedName>
    <definedName name="TGMBH">'[1]ABC Prof&amp;Bal'!#REF!</definedName>
    <definedName name="Third_party_liability_premium">#REF!</definedName>
    <definedName name="Third_Party_liability_value">#REF!</definedName>
    <definedName name="Third_party_open_cover_premium">#REF!</definedName>
    <definedName name="TINT">'[1]ABC Prof&amp;Bal'!#REF!</definedName>
    <definedName name="TLCF_bop_date_NOR">'[4]Tax input'!$E$22</definedName>
    <definedName name="TLCF_CT_NOR">'[4]Tax input'!$E$20</definedName>
    <definedName name="TLCF_rate">'[4]Tax input'!$E$24</definedName>
    <definedName name="TLCF_SPT_NOR">'[4]Tax input'!$E$21</definedName>
    <definedName name="Total_brokers_fee">[9]Accrual!#REF!</definedName>
    <definedName name="transport">[5]Transport!$B$6:$L$2000</definedName>
    <definedName name="TSBV">'[1]ABC Prof&amp;Bal'!#REF!</definedName>
    <definedName name="Tyrihans_2008">[9]Construction!#REF!</definedName>
    <definedName name="Tyrihans_2008_add">[9]Construction!#REF!</definedName>
    <definedName name="tYRIHANS_REFUND">[9]Construction!#REF!</definedName>
    <definedName name="U_4">'[23]Input Vår Assets'!$N$1</definedName>
    <definedName name="U_5">'[23]Input Vår Assets'!$N$2</definedName>
    <definedName name="U_6">'[23]Input Vår Assets'!$N$3</definedName>
    <definedName name="U_7">'[23]Input Vår Assets'!$N$4</definedName>
    <definedName name="U_8">'[23]Input Vår Assets'!$N$5</definedName>
    <definedName name="Uplift_old_Rate">'[4]Tax input'!$K$10</definedName>
    <definedName name="Uplift_rate_2017">'[4]Tax input'!$K$11</definedName>
    <definedName name="Uplift_rate_2018">'[4]Tax input'!$K$12</definedName>
    <definedName name="Uplift_years">'[4]Tax input'!$K$9</definedName>
    <definedName name="Urd_value">'[8]Insurance SP20'!#REF!</definedName>
    <definedName name="valuevx">42.314159</definedName>
    <definedName name="wrn.dcf." localSheetId="1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wrn.dcf." localSheetId="2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wrn.dcf." localSheetId="3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wrn.dcf." hidden="1">{"dcfsummary",#N/A,FALSE,"NHY - DCF Valuation";"agriculture",#N/A,FALSE,"NHY - DCF Valuation";"oilgas",#N/A,FALSE,"NHY - DCF Valuation";"oilgastot",#N/A,FALSE,"NHY - DCF Valuation";"lightmetals",#N/A,FALSE,"NHY - DCF Valuation";"petrochemicals",#N/A,FALSE,"NHY - DCF Valuation";"other",#N/A,FALSE,"NHY - DCF Valuation"}</definedName>
    <definedName name="wrn.FCB." localSheetId="1" hidden="1">{"FCB_ALL",#N/A,FALSE,"FCB"}</definedName>
    <definedName name="wrn.FCB." localSheetId="2" hidden="1">{"FCB_ALL",#N/A,FALSE,"FCB"}</definedName>
    <definedName name="wrn.FCB." localSheetId="3" hidden="1">{"FCB_ALL",#N/A,FALSE,"FCB"}</definedName>
    <definedName name="wrn.FCB." hidden="1">{"FCB_ALL",#N/A,FALSE,"FCB"}</definedName>
    <definedName name="wrn.fcb2" localSheetId="1" hidden="1">{"FCB_ALL",#N/A,FALSE,"FCB"}</definedName>
    <definedName name="wrn.fcb2" localSheetId="2" hidden="1">{"FCB_ALL",#N/A,FALSE,"FCB"}</definedName>
    <definedName name="wrn.fcb2" localSheetId="3" hidden="1">{"FCB_ALL",#N/A,FALSE,"FCB"}</definedName>
    <definedName name="wrn.fcb2" hidden="1">{"FCB_ALL",#N/A,FALSE,"FCB"}</definedName>
    <definedName name="wrn.print._.graphs." localSheetId="1" hidden="1">{"cap_structure",#N/A,FALSE,"Graph-Mkt Cap";"price",#N/A,FALSE,"Graph-Price";"ebit",#N/A,FALSE,"Graph-EBITDA";"ebitda",#N/A,FALSE,"Graph-EBITDA"}</definedName>
    <definedName name="wrn.print._.graphs." localSheetId="2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1" hidden="1">{"inputs raw data",#N/A,TRUE,"INPUT"}</definedName>
    <definedName name="wrn.print._.raw._.data._.entry." localSheetId="2" hidden="1">{"inputs raw data",#N/A,TRUE,"INPUT"}</definedName>
    <definedName name="wrn.print._.raw._.data._.entry." localSheetId="3" hidden="1">{"inputs raw data",#N/A,TRUE,"INPUT"}</definedName>
    <definedName name="wrn.print._.raw._.data._.entry." hidden="1">{"inputs raw data",#N/A,TRUE,"INPUT"}</definedName>
    <definedName name="wrn.print._.summary._.sheets." localSheetId="1" hidden="1">{"summary1",#N/A,TRUE,"Comps";"summary2",#N/A,TRUE,"Comps";"summary3",#N/A,TRUE,"Comps"}</definedName>
    <definedName name="wrn.print._.summary._.sheets." localSheetId="2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_Buyer." localSheetId="1" hidden="1">{#N/A,"DR",FALSE,"increm pf";#N/A,"MAMSI",FALSE,"increm pf";#N/A,"MAXI",FALSE,"increm pf";#N/A,"PCAM",FALSE,"increm pf";#N/A,"PHSV",FALSE,"increm pf";#N/A,"SIE",FALSE,"increm pf"}</definedName>
    <definedName name="wrn.Print_Buyer." localSheetId="2" hidden="1">{#N/A,"DR",FALSE,"increm pf";#N/A,"MAMSI",FALSE,"increm pf";#N/A,"MAXI",FALSE,"increm pf";#N/A,"PCAM",FALSE,"increm pf";#N/A,"PHSV",FALSE,"increm pf";#N/A,"SIE",FALSE,"increm pf"}</definedName>
    <definedName name="wrn.Print_Buyer." localSheetId="3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3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STAND_ALONE_BOTH." localSheetId="1" hidden="1">{"FCB_ALL",#N/A,FALSE,"FCB";"GREY_ALL",#N/A,FALSE,"GREY"}</definedName>
    <definedName name="wrn.STAND_ALONE_BOTH." localSheetId="2" hidden="1">{"FCB_ALL",#N/A,FALSE,"FCB";"GREY_ALL",#N/A,FALSE,"GREY"}</definedName>
    <definedName name="wrn.STAND_ALONE_BOTH." localSheetId="3" hidden="1">{"FCB_ALL",#N/A,FALSE,"FCB";"GREY_ALL",#N/A,FALSE,"GREY"}</definedName>
    <definedName name="wrn.STAND_ALONE_BOTH." hidden="1">{"FCB_ALL",#N/A,FALSE,"FCB";"GREY_ALL",#N/A,FALSE,"GREY"}</definedName>
    <definedName name="wvu.inputs._.raw._.data." localSheetId="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year">[14]input!$R$11</definedName>
    <definedName name="yeargammel">[15]input!$F$6</definedName>
    <definedName name="yearny">[15]input!$F$4</definedName>
    <definedName name="Yttergryta_OEE">#REF!</definedName>
    <definedName name="Zeepipe">'[8]Insurance SP20'!#REF!</definedName>
    <definedName name="Zeepipe_value">'[8]Insurance SP20'!#REF!</definedName>
    <definedName name="År">[24]Forside!$B$9</definedName>
    <definedName name="Åsgard_value">'[8]Insurance SP20'!#REF!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<sst xmlns="http://schemas.openxmlformats.org/spreadsheetml/2006/main" count="825" uniqueCount="219">
  <si>
    <t>Total production</t>
  </si>
  <si>
    <t>Q2 2022</t>
  </si>
  <si>
    <t>Q1 2022</t>
  </si>
  <si>
    <t>Q2 2021</t>
  </si>
  <si>
    <t>YTD Q2 2022</t>
  </si>
  <si>
    <t>YTD Q2 2021</t>
  </si>
  <si>
    <t>FY 2021</t>
  </si>
  <si>
    <t xml:space="preserve">Total production (mmboe) </t>
  </si>
  <si>
    <t xml:space="preserve">Operated (kboepd) </t>
  </si>
  <si>
    <t xml:space="preserve">Partner operated (kboepd) </t>
  </si>
  <si>
    <t xml:space="preserve">Total production (kboepd) </t>
  </si>
  <si>
    <t>Åsgard Area</t>
  </si>
  <si>
    <t>Tampen Area</t>
  </si>
  <si>
    <t>Balder/Grane Area</t>
  </si>
  <si>
    <t>Barents Sea Area</t>
  </si>
  <si>
    <t>Other</t>
  </si>
  <si>
    <t>Total</t>
  </si>
  <si>
    <t>Production by type (kboepd)</t>
  </si>
  <si>
    <t>Crude oil</t>
  </si>
  <si>
    <t>Gas</t>
  </si>
  <si>
    <t>NGL</t>
  </si>
  <si>
    <t>Volumes sold / lifted</t>
  </si>
  <si>
    <t>Production cost (USD/boe)</t>
  </si>
  <si>
    <t>Production cost</t>
  </si>
  <si>
    <t>Transportation cost</t>
  </si>
  <si>
    <t>Total production cost</t>
  </si>
  <si>
    <t>USD million</t>
  </si>
  <si>
    <t>Petroleum revenues</t>
  </si>
  <si>
    <t>Other operating income</t>
  </si>
  <si>
    <t>Total income</t>
  </si>
  <si>
    <t>Production costs</t>
  </si>
  <si>
    <t>Exploration expenses</t>
  </si>
  <si>
    <t>Depreciation and amortisation</t>
  </si>
  <si>
    <t>Impairment loss and reversals</t>
  </si>
  <si>
    <t>Other operating expenses</t>
  </si>
  <si>
    <t>Total operating expenses</t>
  </si>
  <si>
    <t>Operating profit / (loss) (EBIT)</t>
  </si>
  <si>
    <t>Net financial income / (expenses)</t>
  </si>
  <si>
    <t>Net exchange rate gain / (loss)</t>
  </si>
  <si>
    <t>Profit / (loss) before income taxes</t>
  </si>
  <si>
    <t>Income tax (expense)/income</t>
  </si>
  <si>
    <t>Profit / (loss) for the period</t>
  </si>
  <si>
    <t>Revenue split by petroleum type (USD million)</t>
  </si>
  <si>
    <t>Revenue from crude oil sales</t>
  </si>
  <si>
    <t>Revenue from gas sales</t>
  </si>
  <si>
    <t>Revenue from NGL sales</t>
  </si>
  <si>
    <t>Gains on cash flow hedge - crude put options</t>
  </si>
  <si>
    <t xml:space="preserve">Total petroleum revenues </t>
  </si>
  <si>
    <t>Realised prices (USD/boe)</t>
  </si>
  <si>
    <t>Crude oil price</t>
  </si>
  <si>
    <t>Gas price</t>
  </si>
  <si>
    <t>NGL price</t>
  </si>
  <si>
    <t>Production cost (USD million)</t>
  </si>
  <si>
    <t>Cost of operations</t>
  </si>
  <si>
    <t>Transportation and processing</t>
  </si>
  <si>
    <t>Environmental taxes</t>
  </si>
  <si>
    <t>Insurance premium</t>
  </si>
  <si>
    <t>Production cost based on produced volumes</t>
  </si>
  <si>
    <t>Back-up cost shuttle tankers</t>
  </si>
  <si>
    <t>Adjustment of over/underlift (-)</t>
  </si>
  <si>
    <t>Premium expense for crude put options</t>
  </si>
  <si>
    <t>Production cost based on sold volumes</t>
  </si>
  <si>
    <t>Financial position (USD million)</t>
  </si>
  <si>
    <t>Intangible assets</t>
  </si>
  <si>
    <t>Tangible fixed assets</t>
  </si>
  <si>
    <t>Financial assets</t>
  </si>
  <si>
    <t>Current assets</t>
  </si>
  <si>
    <t>Total assets</t>
  </si>
  <si>
    <t>Total equity</t>
  </si>
  <si>
    <t>Non-current liabilities</t>
  </si>
  <si>
    <t>Current liabilities</t>
  </si>
  <si>
    <t>Total liabilities</t>
  </si>
  <si>
    <t>Total Equity and Liabilities</t>
  </si>
  <si>
    <t>Available liquidity (USD million)</t>
  </si>
  <si>
    <t>Cash and cash equivalents</t>
  </si>
  <si>
    <t>RBL</t>
  </si>
  <si>
    <t>RCF</t>
  </si>
  <si>
    <t>Available liquidity</t>
  </si>
  <si>
    <t>NIBD incl. leasing (USD million)</t>
  </si>
  <si>
    <t>Interest-bearing loans and borrowings</t>
  </si>
  <si>
    <t>Interest-bearing loans, current</t>
  </si>
  <si>
    <t>Lease liabilities, non-current</t>
  </si>
  <si>
    <t>Lease liabilities, current</t>
  </si>
  <si>
    <t>Adjusted total interest bearing debt</t>
  </si>
  <si>
    <t>Adjusted NIBD</t>
  </si>
  <si>
    <t xml:space="preserve">EBITDAX 4 quarters rolling </t>
  </si>
  <si>
    <t>Adjusted total interest-bearing debt / EBITDAX</t>
  </si>
  <si>
    <t>Net interest-bearing debt / EBITDAX</t>
  </si>
  <si>
    <t>Consolidated statements of cash flows (USD million)</t>
  </si>
  <si>
    <t>Net cash flows from operating activities</t>
  </si>
  <si>
    <t>Net cash used in investing activities</t>
  </si>
  <si>
    <t>Net cash from financing activities</t>
  </si>
  <si>
    <t>Net change in cash and cash equivalents</t>
  </si>
  <si>
    <t>Cash and cash equivalents, beginning of period</t>
  </si>
  <si>
    <t>Effect of exchange rate fluctuation on cash held</t>
  </si>
  <si>
    <t>Cash and cash equivalents, end of period</t>
  </si>
  <si>
    <t>Cash flow used in investing activities (USD million)</t>
  </si>
  <si>
    <t>Expenditures on exploration and evaluation assets</t>
  </si>
  <si>
    <t>Expenditures on property, plant and equipment</t>
  </si>
  <si>
    <t>Payment for decommissioning of oil and gas fields</t>
  </si>
  <si>
    <t>Proceeds from sale of assets (sales price)</t>
  </si>
  <si>
    <t>Expenditures on goodwill and other intangible assets</t>
  </si>
  <si>
    <t>Expenditures on PP&amp;E (USD million)</t>
  </si>
  <si>
    <t>Balder area</t>
  </si>
  <si>
    <t>Johan Castberg</t>
  </si>
  <si>
    <t>Fenja</t>
  </si>
  <si>
    <t>Grane</t>
  </si>
  <si>
    <t>Snorre</t>
  </si>
  <si>
    <t>Statfjord area</t>
  </si>
  <si>
    <t>Sleipner area</t>
  </si>
  <si>
    <t>Ekofisk area</t>
  </si>
  <si>
    <t>Goliat</t>
  </si>
  <si>
    <t>Tommeliten</t>
  </si>
  <si>
    <t>Total expenditures on PP&amp;E</t>
  </si>
  <si>
    <t>Capex coverage</t>
  </si>
  <si>
    <t>Expenditures on PP&amp;E</t>
  </si>
  <si>
    <t>Capex</t>
  </si>
  <si>
    <t>CFFO</t>
  </si>
  <si>
    <t>Capex coverage (x)</t>
  </si>
  <si>
    <t>Cash flows from financing activities (USD million)</t>
  </si>
  <si>
    <t>Dividends paid</t>
  </si>
  <si>
    <t>Net proceeds from bond issue</t>
  </si>
  <si>
    <t>Net proceeds/(payments) of revolving credit facility</t>
  </si>
  <si>
    <t>Net proceeds/(payments) of reserve based lending facility</t>
  </si>
  <si>
    <t>Payment of other loans and borrowings</t>
  </si>
  <si>
    <t>Payment of principal portion of lease liability</t>
  </si>
  <si>
    <t>Interest paid</t>
  </si>
  <si>
    <t>Cash acquired in business combination</t>
  </si>
  <si>
    <t>EBITDA and EBITDAX (USD million)</t>
  </si>
  <si>
    <t>EBITDA</t>
  </si>
  <si>
    <t>EBITDAX</t>
  </si>
  <si>
    <t>EBITDA margin</t>
  </si>
  <si>
    <t>EBITDAX margin</t>
  </si>
  <si>
    <t>Consolidated statements of income</t>
  </si>
  <si>
    <t>Consolidated balance sheet statements</t>
  </si>
  <si>
    <t>ASSETS</t>
  </si>
  <si>
    <t>Non-current assets</t>
  </si>
  <si>
    <t>Goodwill</t>
  </si>
  <si>
    <t>Capitalised exploration wells</t>
  </si>
  <si>
    <t>Other intangible assets</t>
  </si>
  <si>
    <t>Property, plant and equipment</t>
  </si>
  <si>
    <t>Right of use assets</t>
  </si>
  <si>
    <t>Investment in shares</t>
  </si>
  <si>
    <t>Other non-current assets</t>
  </si>
  <si>
    <t>Total non-current assets</t>
  </si>
  <si>
    <t>Inventories</t>
  </si>
  <si>
    <t>Trade receivables</t>
  </si>
  <si>
    <t>Other receivables, prepaid assets and financial instruments</t>
  </si>
  <si>
    <t>Total current assets</t>
  </si>
  <si>
    <t>TOTAL ASSETS</t>
  </si>
  <si>
    <t>EQUITY AND LIABILITIES</t>
  </si>
  <si>
    <t>Equity</t>
  </si>
  <si>
    <t>Share capital</t>
  </si>
  <si>
    <t>Share premium</t>
  </si>
  <si>
    <t>Other equity</t>
  </si>
  <si>
    <t>Deferred tax liabilities</t>
  </si>
  <si>
    <t>Asset retirement obligations</t>
  </si>
  <si>
    <t>Other non-current liabilities</t>
  </si>
  <si>
    <t>Total non-current liabilities</t>
  </si>
  <si>
    <t>Abandonment obligation, current</t>
  </si>
  <si>
    <t>Accounts payables</t>
  </si>
  <si>
    <t>Taxes payable</t>
  </si>
  <si>
    <t>Other current liabilities</t>
  </si>
  <si>
    <t>Total current liabilities</t>
  </si>
  <si>
    <t>TOTAL EQUITY AND LIABILITIES</t>
  </si>
  <si>
    <t>Consolidated statements of cash flow</t>
  </si>
  <si>
    <t>Adjustments to reconcile profit before tax to net cash flows</t>
  </si>
  <si>
    <t>(Gain) / loss on sale and retirement of assets</t>
  </si>
  <si>
    <t>Impairment of exploration wells</t>
  </si>
  <si>
    <t>Accretion expenses (asset retirement obligation)</t>
  </si>
  <si>
    <t>(Gain) / loss on foreign currency transactions and balances</t>
  </si>
  <si>
    <t>Other non-cash items and reclassifications</t>
  </si>
  <si>
    <t>Working capital adjustments:</t>
  </si>
  <si>
    <t>Changes in inventories, accounts payable and receivables</t>
  </si>
  <si>
    <t>Changes in other current balance sheet items</t>
  </si>
  <si>
    <t>Contingent consideration paid related to prior business combination</t>
  </si>
  <si>
    <t>Income tax received / (paid)</t>
  </si>
  <si>
    <t>Cash flows from investing activities</t>
  </si>
  <si>
    <t>Net cash used on business combination</t>
  </si>
  <si>
    <t>Cash flows from financing activities</t>
  </si>
  <si>
    <t>Net production (boe - Vår Energi share)</t>
  </si>
  <si>
    <t>Field</t>
  </si>
  <si>
    <t>Operator/Partner</t>
  </si>
  <si>
    <t>Hub</t>
  </si>
  <si>
    <t>Type</t>
  </si>
  <si>
    <t>Brage</t>
  </si>
  <si>
    <t>Partner</t>
  </si>
  <si>
    <t>Bøyla</t>
  </si>
  <si>
    <t>Hyme</t>
  </si>
  <si>
    <t>Balder</t>
  </si>
  <si>
    <t>Operator</t>
  </si>
  <si>
    <t>Ringhorne Øst</t>
  </si>
  <si>
    <t>Åsgard</t>
  </si>
  <si>
    <t>Mikkel</t>
  </si>
  <si>
    <t>Heidrun</t>
  </si>
  <si>
    <t>Kristin</t>
  </si>
  <si>
    <t>Norne</t>
  </si>
  <si>
    <t>Urd</t>
  </si>
  <si>
    <t>Skuld</t>
  </si>
  <si>
    <t>Tyrihans</t>
  </si>
  <si>
    <t>Trestakk</t>
  </si>
  <si>
    <t>Morvin</t>
  </si>
  <si>
    <t>Ekofisk</t>
  </si>
  <si>
    <t>Marulk</t>
  </si>
  <si>
    <t>Fram</t>
  </si>
  <si>
    <t>Grand</t>
  </si>
  <si>
    <t>Gungne</t>
  </si>
  <si>
    <t>Ormen Lange</t>
  </si>
  <si>
    <t>Sigyn</t>
  </si>
  <si>
    <t>Sleipner East</t>
  </si>
  <si>
    <t>Sleipner West</t>
  </si>
  <si>
    <t>Statfjord Unit</t>
  </si>
  <si>
    <t>Statfjord East</t>
  </si>
  <si>
    <t>Statfjord North</t>
  </si>
  <si>
    <t>Sygna</t>
  </si>
  <si>
    <t>Svalin</t>
  </si>
  <si>
    <t>Tordis</t>
  </si>
  <si>
    <t>Vigdis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</si>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</sst>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_-;\-* #,##0_-;_-* &quot;-&quot;??_-;_-@_-"/>
    <numFmt numFmtId="165" formatCode="_ * #,##0.0_ ;_ * \-#,##0.0_ ;_ * &quot;-&quot;??_ ;_ @_ "/>
    <numFmt numFmtId="166" formatCode="_ * #,##0.0_ ;_ * \-#,##0.0_ ;_ * &quot;-&quot;_ ;_ @_ "/>
    <numFmt numFmtId="167" formatCode="_(* #,##0.00_);_(* \(#,##0.00\);_(* &quot;-&quot;??_);_(@_)"/>
    <numFmt numFmtId="168" formatCode="_ * #,##0_ ;_ * \-#,##0_ ;_ * &quot;-&quot;_ ;_ @_ "/>
    <numFmt numFmtId="169" formatCode="_ * #,##0_ ;_ * \-#,##0_ ;_ * &quot;-&quot;??_ ;_ @_ "/>
    <numFmt numFmtId="170" formatCode="_ * #,##0.00_ ;_ * \-#,##0.00_ ;_ * &quot;-&quot;??_ ;_ @_ "/>
    <numFmt numFmtId="171" formatCode="_(* #,##0_);_(* \(#,##0\);_(* &quot;-&quot;??_);_(@_)"/>
    <numFmt numFmtId="172" formatCode="_-* #,##0.0_-;\-* #,##0.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bri(body"/>
    </font>
    <font>
      <sz val="9"/>
      <color rgb="FF282525"/>
      <name val="Calibri"/>
      <family val="2"/>
      <scheme val="minor"/>
    </font>
    <font>
      <b/>
      <sz val="9"/>
      <color rgb="FF282525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rgb="FF3BA148"/>
      <name val="Calibri"/>
      <family val="2"/>
      <scheme val="minor"/>
    </font>
    <font>
      <b/>
      <sz val="9"/>
      <color rgb="FF3BA148"/>
      <name val="Calibri"/>
      <family val="2"/>
      <scheme val="minor"/>
    </font>
    <font>
      <b/>
      <i/>
      <sz val="9"/>
      <color rgb="FF282525"/>
      <name val="Calibri"/>
      <family val="2"/>
      <scheme val="minor"/>
    </font>
    <font>
      <b/>
      <sz val="9"/>
      <color rgb="FFFFFFFF"/>
      <name val="Calibri"/>
      <family val="2"/>
    </font>
    <font>
      <sz val="9"/>
      <color rgb="FF282525"/>
      <name val="Calibri"/>
      <family val="2"/>
    </font>
    <font>
      <b/>
      <sz val="9"/>
      <color rgb="FF282525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BA148"/>
        <bgColor indexed="64"/>
      </patternFill>
    </fill>
    <fill>
      <patternFill patternType="solid">
        <fgColor rgb="FFDFE0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FE0E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BA148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3BA1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BA148"/>
      </top>
      <bottom style="thin">
        <color rgb="FF3BA14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43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1" xfId="0" applyFont="1" applyBorder="1"/>
    <xf numFmtId="164" fontId="4" fillId="0" borderId="1" xfId="1" applyNumberFormat="1" applyFont="1" applyBorder="1" applyAlignment="1">
      <alignment vertical="center"/>
    </xf>
    <xf numFmtId="165" fontId="5" fillId="3" borderId="1" xfId="1" applyNumberFormat="1" applyFont="1" applyFill="1" applyBorder="1" applyAlignment="1">
      <alignment horizontal="right"/>
    </xf>
    <xf numFmtId="165" fontId="5" fillId="0" borderId="1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5" fontId="5" fillId="3" borderId="0" xfId="0" applyNumberFormat="1" applyFont="1" applyFill="1" applyAlignment="1">
      <alignment horizontal="right"/>
    </xf>
    <xf numFmtId="165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165" fontId="5" fillId="3" borderId="1" xfId="0" applyNumberFormat="1" applyFont="1" applyFill="1" applyBorder="1" applyAlignment="1">
      <alignment horizontal="right"/>
    </xf>
    <xf numFmtId="165" fontId="5" fillId="0" borderId="1" xfId="0" applyNumberFormat="1" applyFont="1" applyBorder="1" applyAlignment="1">
      <alignment horizontal="right"/>
    </xf>
    <xf numFmtId="165" fontId="4" fillId="3" borderId="1" xfId="0" applyNumberFormat="1" applyFont="1" applyFill="1" applyBorder="1" applyAlignment="1">
      <alignment horizontal="right"/>
    </xf>
    <xf numFmtId="165" fontId="4" fillId="0" borderId="1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5" fillId="3" borderId="0" xfId="1" applyNumberFormat="1" applyFont="1" applyFill="1" applyAlignment="1">
      <alignment horizontal="right"/>
    </xf>
    <xf numFmtId="165" fontId="4" fillId="3" borderId="1" xfId="1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6" fontId="5" fillId="3" borderId="0" xfId="1" applyNumberFormat="1" applyFont="1" applyFill="1" applyAlignment="1">
      <alignment vertical="center"/>
    </xf>
    <xf numFmtId="166" fontId="5" fillId="0" borderId="0" xfId="1" applyNumberFormat="1" applyFont="1" applyAlignment="1">
      <alignment horizontal="right" vertical="center"/>
    </xf>
    <xf numFmtId="168" fontId="7" fillId="0" borderId="0" xfId="3" applyNumberFormat="1" applyFont="1" applyAlignment="1">
      <alignment horizontal="right" vertical="center"/>
    </xf>
    <xf numFmtId="166" fontId="5" fillId="0" borderId="0" xfId="1" applyNumberFormat="1" applyFont="1" applyAlignment="1">
      <alignment vertical="center"/>
    </xf>
    <xf numFmtId="168" fontId="5" fillId="0" borderId="0" xfId="1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166" fontId="5" fillId="3" borderId="1" xfId="1" applyNumberFormat="1" applyFont="1" applyFill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8" fontId="5" fillId="0" borderId="0" xfId="1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66" fontId="4" fillId="3" borderId="1" xfId="1" applyNumberFormat="1" applyFont="1" applyFill="1" applyBorder="1" applyAlignment="1">
      <alignment horizontal="right" vertical="center"/>
    </xf>
    <xf numFmtId="166" fontId="4" fillId="0" borderId="1" xfId="1" applyNumberFormat="1" applyFont="1" applyBorder="1" applyAlignment="1">
      <alignment horizontal="right" vertical="center"/>
    </xf>
    <xf numFmtId="168" fontId="8" fillId="0" borderId="0" xfId="3" applyNumberFormat="1" applyFont="1" applyAlignment="1">
      <alignment horizontal="right" vertical="center"/>
    </xf>
    <xf numFmtId="168" fontId="4" fillId="0" borderId="0" xfId="1" applyNumberFormat="1" applyFont="1" applyAlignment="1">
      <alignment horizontal="right" vertical="center"/>
    </xf>
    <xf numFmtId="168" fontId="5" fillId="3" borderId="0" xfId="1" applyNumberFormat="1" applyFont="1" applyFill="1" applyAlignment="1">
      <alignment vertical="center"/>
    </xf>
    <xf numFmtId="168" fontId="5" fillId="3" borderId="1" xfId="1" applyNumberFormat="1" applyFont="1" applyFill="1" applyBorder="1" applyAlignment="1">
      <alignment horizontal="right" vertical="center"/>
    </xf>
    <xf numFmtId="168" fontId="5" fillId="0" borderId="1" xfId="1" applyNumberFormat="1" applyFont="1" applyBorder="1" applyAlignment="1">
      <alignment horizontal="right" vertical="center"/>
    </xf>
    <xf numFmtId="168" fontId="6" fillId="0" borderId="0" xfId="1" applyNumberFormat="1" applyFont="1" applyAlignment="1">
      <alignment horizontal="right" vertical="center"/>
    </xf>
    <xf numFmtId="168" fontId="4" fillId="3" borderId="1" xfId="1" applyNumberFormat="1" applyFont="1" applyFill="1" applyBorder="1" applyAlignment="1">
      <alignment horizontal="right" vertical="center"/>
    </xf>
    <xf numFmtId="168" fontId="4" fillId="0" borderId="1" xfId="1" applyNumberFormat="1" applyFont="1" applyBorder="1" applyAlignment="1">
      <alignment horizontal="right" vertical="center"/>
    </xf>
    <xf numFmtId="168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68" fontId="5" fillId="3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69" fontId="5" fillId="4" borderId="0" xfId="0" applyNumberFormat="1" applyFont="1" applyFill="1" applyAlignment="1">
      <alignment horizontal="right"/>
    </xf>
    <xf numFmtId="169" fontId="5" fillId="0" borderId="0" xfId="0" applyNumberFormat="1" applyFont="1" applyAlignment="1">
      <alignment horizontal="right"/>
    </xf>
    <xf numFmtId="169" fontId="5" fillId="3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169" fontId="6" fillId="3" borderId="1" xfId="0" applyNumberFormat="1" applyFont="1" applyFill="1" applyBorder="1" applyAlignment="1">
      <alignment horizontal="right" vertical="center"/>
    </xf>
    <xf numFmtId="169" fontId="6" fillId="0" borderId="1" xfId="0" applyNumberFormat="1" applyFont="1" applyBorder="1" applyAlignment="1">
      <alignment horizontal="right" vertical="center"/>
    </xf>
    <xf numFmtId="169" fontId="9" fillId="3" borderId="1" xfId="0" applyNumberFormat="1" applyFont="1" applyFill="1" applyBorder="1" applyAlignment="1">
      <alignment horizontal="right" vertical="center"/>
    </xf>
    <xf numFmtId="169" fontId="9" fillId="0" borderId="1" xfId="0" applyNumberFormat="1" applyFont="1" applyBorder="1" applyAlignment="1">
      <alignment horizontal="right" vertical="center"/>
    </xf>
    <xf numFmtId="169" fontId="4" fillId="0" borderId="0" xfId="0" applyNumberFormat="1" applyFont="1" applyAlignment="1">
      <alignment horizontal="right"/>
    </xf>
    <xf numFmtId="0" fontId="10" fillId="0" borderId="0" xfId="0" applyFont="1"/>
    <xf numFmtId="169" fontId="6" fillId="5" borderId="0" xfId="4" applyNumberFormat="1" applyFont="1" applyFill="1" applyAlignment="1">
      <alignment horizontal="right"/>
    </xf>
    <xf numFmtId="169" fontId="6" fillId="0" borderId="0" xfId="4" applyNumberFormat="1" applyFont="1" applyAlignment="1">
      <alignment horizontal="right"/>
    </xf>
    <xf numFmtId="169" fontId="7" fillId="0" borderId="0" xfId="0" applyNumberFormat="1" applyFont="1" applyAlignment="1">
      <alignment horizontal="right"/>
    </xf>
    <xf numFmtId="169" fontId="7" fillId="0" borderId="0" xfId="4" applyNumberFormat="1" applyFont="1" applyAlignment="1">
      <alignment horizontal="right"/>
    </xf>
    <xf numFmtId="169" fontId="6" fillId="0" borderId="0" xfId="3" applyNumberFormat="1" applyFont="1" applyAlignment="1">
      <alignment horizontal="right" vertical="center"/>
    </xf>
    <xf numFmtId="0" fontId="10" fillId="0" borderId="1" xfId="0" applyFont="1" applyBorder="1"/>
    <xf numFmtId="0" fontId="11" fillId="0" borderId="1" xfId="0" applyFont="1" applyBorder="1"/>
    <xf numFmtId="169" fontId="9" fillId="5" borderId="1" xfId="4" applyNumberFormat="1" applyFont="1" applyFill="1" applyBorder="1" applyAlignment="1">
      <alignment horizontal="right"/>
    </xf>
    <xf numFmtId="169" fontId="9" fillId="0" borderId="1" xfId="4" applyNumberFormat="1" applyFont="1" applyBorder="1" applyAlignment="1">
      <alignment horizontal="right"/>
    </xf>
    <xf numFmtId="169" fontId="11" fillId="5" borderId="1" xfId="4" applyNumberFormat="1" applyFont="1" applyFill="1" applyBorder="1" applyAlignment="1">
      <alignment horizontal="right"/>
    </xf>
    <xf numFmtId="169" fontId="11" fillId="0" borderId="1" xfId="4" applyNumberFormat="1" applyFont="1" applyBorder="1" applyAlignment="1">
      <alignment horizontal="right"/>
    </xf>
    <xf numFmtId="169" fontId="8" fillId="0" borderId="0" xfId="4" applyNumberFormat="1" applyFont="1" applyAlignment="1">
      <alignment horizontal="right"/>
    </xf>
    <xf numFmtId="165" fontId="6" fillId="5" borderId="0" xfId="4" applyNumberFormat="1" applyFont="1" applyFill="1" applyAlignment="1">
      <alignment horizontal="right"/>
    </xf>
    <xf numFmtId="165" fontId="6" fillId="0" borderId="0" xfId="4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5" fontId="6" fillId="3" borderId="0" xfId="4" applyNumberFormat="1" applyFont="1" applyFill="1" applyAlignment="1">
      <alignment horizontal="right"/>
    </xf>
    <xf numFmtId="165" fontId="7" fillId="0" borderId="0" xfId="4" applyNumberFormat="1" applyFont="1" applyAlignment="1">
      <alignment horizontal="right"/>
    </xf>
    <xf numFmtId="165" fontId="6" fillId="5" borderId="1" xfId="4" applyNumberFormat="1" applyFont="1" applyFill="1" applyBorder="1" applyAlignment="1">
      <alignment horizontal="right"/>
    </xf>
    <xf numFmtId="165" fontId="6" fillId="0" borderId="1" xfId="4" applyNumberFormat="1" applyFont="1" applyBorder="1" applyAlignment="1">
      <alignment horizontal="right"/>
    </xf>
    <xf numFmtId="165" fontId="6" fillId="3" borderId="1" xfId="4" applyNumberFormat="1" applyFont="1" applyFill="1" applyBorder="1" applyAlignment="1">
      <alignment horizontal="right"/>
    </xf>
    <xf numFmtId="0" fontId="12" fillId="0" borderId="0" xfId="0" applyFont="1"/>
    <xf numFmtId="171" fontId="5" fillId="3" borderId="0" xfId="3" applyNumberFormat="1" applyFont="1" applyFill="1" applyAlignment="1">
      <alignment horizontal="right"/>
    </xf>
    <xf numFmtId="171" fontId="5" fillId="0" borderId="0" xfId="3" applyNumberFormat="1" applyFont="1" applyAlignment="1">
      <alignment horizontal="right"/>
    </xf>
    <xf numFmtId="171" fontId="5" fillId="0" borderId="0" xfId="3" applyNumberFormat="1" applyFont="1"/>
    <xf numFmtId="0" fontId="4" fillId="0" borderId="2" xfId="0" applyFont="1" applyBorder="1" applyAlignment="1">
      <alignment vertical="center"/>
    </xf>
    <xf numFmtId="171" fontId="4" fillId="6" borderId="2" xfId="3" applyNumberFormat="1" applyFont="1" applyFill="1" applyBorder="1" applyAlignment="1">
      <alignment horizontal="right" vertical="center"/>
    </xf>
    <xf numFmtId="171" fontId="4" fillId="0" borderId="2" xfId="3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12" fillId="0" borderId="0" xfId="0" applyNumberFormat="1" applyFont="1"/>
    <xf numFmtId="164" fontId="3" fillId="7" borderId="1" xfId="1" applyNumberFormat="1" applyFont="1" applyFill="1" applyBorder="1" applyAlignment="1">
      <alignment wrapText="1"/>
    </xf>
    <xf numFmtId="168" fontId="5" fillId="3" borderId="0" xfId="0" applyNumberFormat="1" applyFont="1" applyFill="1"/>
    <xf numFmtId="168" fontId="5" fillId="0" borderId="0" xfId="0" applyNumberFormat="1" applyFont="1"/>
    <xf numFmtId="168" fontId="0" fillId="0" borderId="0" xfId="0" applyNumberFormat="1"/>
    <xf numFmtId="168" fontId="10" fillId="3" borderId="0" xfId="1" applyNumberFormat="1" applyFont="1" applyFill="1" applyAlignment="1">
      <alignment horizontal="right" wrapText="1"/>
    </xf>
    <xf numFmtId="168" fontId="10" fillId="0" borderId="0" xfId="1" applyNumberFormat="1" applyFont="1" applyAlignment="1">
      <alignment horizontal="right" wrapText="1"/>
    </xf>
    <xf numFmtId="0" fontId="13" fillId="0" borderId="1" xfId="0" applyFont="1" applyBorder="1" applyAlignment="1">
      <alignment vertical="center"/>
    </xf>
    <xf numFmtId="168" fontId="10" fillId="3" borderId="1" xfId="1" applyNumberFormat="1" applyFont="1" applyFill="1" applyBorder="1" applyAlignment="1">
      <alignment horizontal="right" wrapText="1"/>
    </xf>
    <xf numFmtId="168" fontId="10" fillId="0" borderId="1" xfId="1" applyNumberFormat="1" applyFont="1" applyBorder="1" applyAlignment="1">
      <alignment horizontal="right" wrapText="1"/>
    </xf>
    <xf numFmtId="168" fontId="11" fillId="3" borderId="1" xfId="1" applyNumberFormat="1" applyFont="1" applyFill="1" applyBorder="1" applyAlignment="1">
      <alignment horizontal="right" wrapText="1"/>
    </xf>
    <xf numFmtId="168" fontId="11" fillId="0" borderId="1" xfId="1" applyNumberFormat="1" applyFont="1" applyBorder="1" applyAlignment="1">
      <alignment horizontal="right" wrapText="1"/>
    </xf>
    <xf numFmtId="168" fontId="11" fillId="3" borderId="0" xfId="1" applyNumberFormat="1" applyFont="1" applyFill="1" applyAlignment="1">
      <alignment horizontal="right" wrapText="1"/>
    </xf>
    <xf numFmtId="168" fontId="11" fillId="0" borderId="0" xfId="1" applyNumberFormat="1" applyFont="1" applyAlignment="1">
      <alignment horizontal="right" wrapText="1"/>
    </xf>
    <xf numFmtId="164" fontId="3" fillId="2" borderId="1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1" xfId="1" applyNumberFormat="1" applyFont="1" applyBorder="1" applyAlignment="1">
      <alignment vertical="center"/>
    </xf>
    <xf numFmtId="168" fontId="11" fillId="3" borderId="1" xfId="1" applyNumberFormat="1" applyFont="1" applyFill="1" applyBorder="1" applyAlignment="1">
      <alignment horizontal="right"/>
    </xf>
    <xf numFmtId="168" fontId="11" fillId="0" borderId="1" xfId="1" applyNumberFormat="1" applyFont="1" applyBorder="1" applyAlignment="1">
      <alignment horizontal="right"/>
    </xf>
    <xf numFmtId="168" fontId="2" fillId="0" borderId="0" xfId="0" applyNumberFormat="1" applyFont="1" applyAlignment="1">
      <alignment horizontal="right"/>
    </xf>
    <xf numFmtId="168" fontId="9" fillId="0" borderId="1" xfId="5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68" fontId="2" fillId="0" borderId="0" xfId="0" applyNumberFormat="1" applyFont="1"/>
    <xf numFmtId="164" fontId="4" fillId="0" borderId="0" xfId="1" applyNumberFormat="1" applyFont="1" applyAlignment="1">
      <alignment horizontal="left" vertical="center"/>
    </xf>
    <xf numFmtId="166" fontId="9" fillId="5" borderId="0" xfId="5" applyNumberFormat="1" applyFont="1" applyFill="1" applyAlignment="1">
      <alignment horizontal="right" vertical="center"/>
    </xf>
    <xf numFmtId="166" fontId="9" fillId="0" borderId="0" xfId="5" applyNumberFormat="1" applyFont="1" applyAlignment="1">
      <alignment horizontal="right" vertical="center"/>
    </xf>
    <xf numFmtId="166" fontId="2" fillId="0" borderId="0" xfId="0" applyNumberFormat="1" applyFont="1"/>
    <xf numFmtId="166" fontId="11" fillId="3" borderId="1" xfId="1" applyNumberFormat="1" applyFont="1" applyFill="1" applyBorder="1" applyAlignment="1">
      <alignment horizontal="right"/>
    </xf>
    <xf numFmtId="166" fontId="11" fillId="0" borderId="1" xfId="1" applyNumberFormat="1" applyFont="1" applyBorder="1" applyAlignment="1">
      <alignment horizontal="right"/>
    </xf>
    <xf numFmtId="166" fontId="0" fillId="0" borderId="0" xfId="0" applyNumberFormat="1"/>
    <xf numFmtId="164" fontId="3" fillId="2" borderId="1" xfId="1" applyNumberFormat="1" applyFont="1" applyFill="1" applyBorder="1" applyAlignment="1">
      <alignment vertical="center" wrapText="1"/>
    </xf>
    <xf numFmtId="0" fontId="3" fillId="2" borderId="1" xfId="1" applyNumberFormat="1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horizontal="right" wrapText="1"/>
    </xf>
    <xf numFmtId="164" fontId="5" fillId="0" borderId="0" xfId="1" applyNumberFormat="1" applyFont="1" applyAlignment="1">
      <alignment horizontal="left" vertical="center"/>
    </xf>
    <xf numFmtId="164" fontId="6" fillId="0" borderId="1" xfId="1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168" fontId="5" fillId="3" borderId="0" xfId="1" applyNumberFormat="1" applyFont="1" applyFill="1"/>
    <xf numFmtId="168" fontId="5" fillId="0" borderId="0" xfId="1" applyNumberFormat="1" applyFont="1"/>
    <xf numFmtId="0" fontId="4" fillId="0" borderId="3" xfId="0" applyFont="1" applyBorder="1"/>
    <xf numFmtId="168" fontId="4" fillId="3" borderId="3" xfId="1" applyNumberFormat="1" applyFont="1" applyFill="1" applyBorder="1"/>
    <xf numFmtId="168" fontId="4" fillId="0" borderId="3" xfId="1" applyNumberFormat="1" applyFont="1" applyBorder="1"/>
    <xf numFmtId="168" fontId="4" fillId="0" borderId="0" xfId="1" applyNumberFormat="1" applyFont="1"/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69" fontId="6" fillId="5" borderId="1" xfId="5" applyNumberFormat="1" applyFont="1" applyFill="1" applyBorder="1" applyAlignment="1">
      <alignment horizontal="right" vertical="center"/>
    </xf>
    <xf numFmtId="169" fontId="6" fillId="0" borderId="1" xfId="4" applyNumberFormat="1" applyFont="1" applyBorder="1" applyAlignment="1">
      <alignment horizontal="right"/>
    </xf>
    <xf numFmtId="169" fontId="10" fillId="0" borderId="1" xfId="4" applyNumberFormat="1" applyFont="1" applyBorder="1" applyAlignment="1">
      <alignment horizontal="right"/>
    </xf>
    <xf numFmtId="169" fontId="6" fillId="5" borderId="0" xfId="5" applyNumberFormat="1" applyFont="1" applyFill="1" applyAlignment="1">
      <alignment horizontal="right" vertical="center"/>
    </xf>
    <xf numFmtId="169" fontId="10" fillId="0" borderId="0" xfId="4" applyNumberFormat="1" applyFont="1" applyAlignment="1">
      <alignment horizontal="right"/>
    </xf>
    <xf numFmtId="172" fontId="9" fillId="3" borderId="1" xfId="1" applyNumberFormat="1" applyFont="1" applyFill="1" applyBorder="1" applyAlignment="1">
      <alignment horizontal="right" vertical="center"/>
    </xf>
    <xf numFmtId="165" fontId="9" fillId="0" borderId="1" xfId="5" applyNumberFormat="1" applyFont="1" applyBorder="1" applyAlignment="1">
      <alignment horizontal="right" vertical="center"/>
    </xf>
    <xf numFmtId="169" fontId="4" fillId="0" borderId="0" xfId="0" applyNumberFormat="1" applyFont="1"/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8" fontId="4" fillId="3" borderId="0" xfId="1" applyNumberFormat="1" applyFont="1" applyFill="1" applyAlignment="1">
      <alignment horizontal="right" vertical="center"/>
    </xf>
    <xf numFmtId="169" fontId="11" fillId="3" borderId="1" xfId="1" applyNumberFormat="1" applyFont="1" applyFill="1" applyBorder="1" applyAlignment="1">
      <alignment horizontal="right"/>
    </xf>
    <xf numFmtId="169" fontId="11" fillId="0" borderId="1" xfId="1" applyNumberFormat="1" applyFont="1" applyBorder="1" applyAlignment="1">
      <alignment horizontal="right"/>
    </xf>
    <xf numFmtId="169" fontId="11" fillId="0" borderId="0" xfId="1" applyNumberFormat="1" applyFont="1" applyAlignment="1">
      <alignment horizontal="right"/>
    </xf>
    <xf numFmtId="169" fontId="5" fillId="0" borderId="0" xfId="1" applyNumberFormat="1" applyFont="1"/>
    <xf numFmtId="169" fontId="6" fillId="0" borderId="0" xfId="5" applyNumberFormat="1" applyFont="1" applyAlignment="1">
      <alignment horizontal="right" vertical="center"/>
    </xf>
    <xf numFmtId="169" fontId="6" fillId="3" borderId="0" xfId="5" applyNumberFormat="1" applyFont="1" applyFill="1" applyAlignment="1">
      <alignment horizontal="right" vertical="center"/>
    </xf>
    <xf numFmtId="169" fontId="6" fillId="0" borderId="0" xfId="0" applyNumberFormat="1" applyFont="1" applyAlignment="1">
      <alignment horizontal="right" vertical="center"/>
    </xf>
    <xf numFmtId="169" fontId="6" fillId="0" borderId="1" xfId="5" applyNumberFormat="1" applyFont="1" applyBorder="1" applyAlignment="1">
      <alignment horizontal="right" vertical="center"/>
    </xf>
    <xf numFmtId="169" fontId="6" fillId="3" borderId="1" xfId="5" applyNumberFormat="1" applyFont="1" applyFill="1" applyBorder="1" applyAlignment="1">
      <alignment horizontal="right" vertical="center"/>
    </xf>
    <xf numFmtId="169" fontId="9" fillId="5" borderId="1" xfId="5" applyNumberFormat="1" applyFont="1" applyFill="1" applyBorder="1" applyAlignment="1">
      <alignment horizontal="right" vertical="center"/>
    </xf>
    <xf numFmtId="169" fontId="9" fillId="0" borderId="1" xfId="5" applyNumberFormat="1" applyFont="1" applyBorder="1" applyAlignment="1">
      <alignment horizontal="right" vertical="center"/>
    </xf>
    <xf numFmtId="169" fontId="9" fillId="0" borderId="0" xfId="5" applyNumberFormat="1" applyFont="1" applyAlignment="1">
      <alignment horizontal="right" vertical="center"/>
    </xf>
    <xf numFmtId="169" fontId="9" fillId="3" borderId="1" xfId="5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9" fontId="5" fillId="3" borderId="0" xfId="2" applyFont="1" applyFill="1" applyAlignment="1">
      <alignment horizontal="right"/>
    </xf>
    <xf numFmtId="9" fontId="5" fillId="0" borderId="0" xfId="2" applyFont="1" applyAlignment="1">
      <alignment horizontal="right"/>
    </xf>
    <xf numFmtId="9" fontId="6" fillId="5" borderId="1" xfId="2" applyFont="1" applyFill="1" applyBorder="1" applyAlignment="1">
      <alignment horizontal="right" vertical="center"/>
    </xf>
    <xf numFmtId="9" fontId="6" fillId="0" borderId="1" xfId="2" applyFont="1" applyBorder="1" applyAlignment="1">
      <alignment horizontal="right" vertical="center"/>
    </xf>
    <xf numFmtId="165" fontId="9" fillId="5" borderId="1" xfId="5" applyNumberFormat="1" applyFont="1" applyFill="1" applyBorder="1" applyAlignment="1">
      <alignment horizontal="right" vertical="center"/>
    </xf>
    <xf numFmtId="9" fontId="5" fillId="0" borderId="0" xfId="1" applyNumberFormat="1" applyFont="1"/>
    <xf numFmtId="0" fontId="5" fillId="0" borderId="0" xfId="1" applyNumberFormat="1" applyFont="1"/>
    <xf numFmtId="1" fontId="5" fillId="0" borderId="0" xfId="1" applyNumberFormat="1" applyFont="1"/>
    <xf numFmtId="9" fontId="4" fillId="0" borderId="3" xfId="1" applyNumberFormat="1" applyFont="1" applyBorder="1"/>
    <xf numFmtId="0" fontId="16" fillId="0" borderId="0" xfId="0" applyFont="1" applyAlignment="1">
      <alignment vertical="center"/>
    </xf>
    <xf numFmtId="168" fontId="5" fillId="0" borderId="0" xfId="2" applyNumberFormat="1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8" fontId="5" fillId="0" borderId="0" xfId="3" applyNumberFormat="1" applyFont="1" applyAlignment="1">
      <alignment horizontal="right" vertical="center"/>
    </xf>
    <xf numFmtId="171" fontId="5" fillId="0" borderId="0" xfId="3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1" fontId="4" fillId="0" borderId="0" xfId="3" applyNumberFormat="1" applyFont="1" applyAlignment="1">
      <alignment horizontal="right" vertical="center"/>
    </xf>
    <xf numFmtId="171" fontId="17" fillId="0" borderId="0" xfId="3" applyNumberFormat="1" applyFont="1" applyAlignment="1">
      <alignment horizontal="center"/>
    </xf>
    <xf numFmtId="0" fontId="17" fillId="0" borderId="0" xfId="0" applyFont="1" applyAlignment="1">
      <alignment vertical="center"/>
    </xf>
    <xf numFmtId="165" fontId="5" fillId="3" borderId="0" xfId="0" applyNumberFormat="1" applyFont="1" applyFill="1" applyAlignment="1">
      <alignment vertical="center"/>
    </xf>
    <xf numFmtId="165" fontId="5" fillId="0" borderId="0" xfId="0" applyNumberFormat="1" applyFont="1" applyAlignment="1">
      <alignment vertical="center"/>
    </xf>
    <xf numFmtId="165" fontId="5" fillId="3" borderId="0" xfId="3" applyNumberFormat="1" applyFont="1" applyFill="1" applyAlignment="1">
      <alignment vertical="center"/>
    </xf>
    <xf numFmtId="165" fontId="5" fillId="0" borderId="0" xfId="3" applyNumberFormat="1" applyFont="1" applyAlignment="1">
      <alignment vertical="center"/>
    </xf>
    <xf numFmtId="3" fontId="5" fillId="0" borderId="0" xfId="3" applyNumberFormat="1" applyFont="1" applyAlignment="1">
      <alignment horizontal="center" vertical="center"/>
    </xf>
    <xf numFmtId="3" fontId="6" fillId="0" borderId="0" xfId="3" applyNumberFormat="1" applyFont="1" applyAlignment="1">
      <alignment horizontal="right" vertical="center"/>
    </xf>
    <xf numFmtId="165" fontId="6" fillId="0" borderId="0" xfId="3" applyNumberFormat="1" applyFont="1" applyAlignment="1">
      <alignment vertical="center"/>
    </xf>
    <xf numFmtId="165" fontId="6" fillId="0" borderId="0" xfId="0" applyNumberFormat="1" applyFont="1" applyAlignment="1">
      <alignment vertical="center"/>
    </xf>
    <xf numFmtId="3" fontId="6" fillId="0" borderId="0" xfId="3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3" fontId="4" fillId="0" borderId="3" xfId="3" applyNumberFormat="1" applyFont="1" applyBorder="1" applyAlignment="1">
      <alignment horizontal="center" vertical="center"/>
    </xf>
    <xf numFmtId="3" fontId="4" fillId="3" borderId="3" xfId="3" applyNumberFormat="1" applyFont="1" applyFill="1" applyBorder="1" applyAlignment="1">
      <alignment horizontal="right" vertical="center"/>
    </xf>
    <xf numFmtId="3" fontId="4" fillId="0" borderId="3" xfId="3" applyNumberFormat="1" applyFont="1" applyBorder="1" applyAlignment="1">
      <alignment horizontal="right" vertical="center"/>
    </xf>
    <xf numFmtId="3" fontId="4" fillId="0" borderId="0" xfId="3" applyNumberFormat="1" applyFont="1" applyAlignment="1">
      <alignment horizontal="right" vertical="center"/>
    </xf>
    <xf numFmtId="165" fontId="9" fillId="0" borderId="0" xfId="3" applyNumberFormat="1" applyFont="1" applyAlignment="1">
      <alignment vertical="center"/>
    </xf>
    <xf numFmtId="3" fontId="6" fillId="3" borderId="0" xfId="3" applyNumberFormat="1" applyFont="1" applyFill="1" applyAlignment="1">
      <alignment horizontal="right" vertical="center"/>
    </xf>
    <xf numFmtId="3" fontId="6" fillId="0" borderId="1" xfId="3" applyNumberFormat="1" applyFont="1" applyBorder="1" applyAlignment="1">
      <alignment horizontal="center" vertical="center"/>
    </xf>
    <xf numFmtId="3" fontId="4" fillId="0" borderId="1" xfId="3" applyNumberFormat="1" applyFont="1" applyBorder="1" applyAlignment="1">
      <alignment horizontal="center" vertical="center"/>
    </xf>
    <xf numFmtId="168" fontId="4" fillId="3" borderId="3" xfId="1" applyNumberFormat="1" applyFont="1" applyFill="1" applyBorder="1" applyAlignment="1">
      <alignment horizontal="right" vertical="center"/>
    </xf>
    <xf numFmtId="168" fontId="4" fillId="0" borderId="3" xfId="1" applyNumberFormat="1" applyFont="1" applyBorder="1" applyAlignment="1">
      <alignment horizontal="right" vertical="center"/>
    </xf>
    <xf numFmtId="3" fontId="9" fillId="0" borderId="0" xfId="3" applyNumberFormat="1" applyFont="1" applyAlignment="1">
      <alignment horizontal="right" vertical="center"/>
    </xf>
    <xf numFmtId="3" fontId="5" fillId="0" borderId="1" xfId="3" applyNumberFormat="1" applyFont="1" applyBorder="1" applyAlignment="1">
      <alignment horizontal="center" vertical="center"/>
    </xf>
    <xf numFmtId="3" fontId="5" fillId="0" borderId="0" xfId="3" applyNumberFormat="1" applyFont="1" applyAlignment="1">
      <alignment horizontal="right" vertical="center"/>
    </xf>
    <xf numFmtId="168" fontId="4" fillId="0" borderId="0" xfId="0" applyNumberFormat="1" applyFont="1" applyAlignment="1">
      <alignment vertical="center"/>
    </xf>
    <xf numFmtId="168" fontId="4" fillId="0" borderId="0" xfId="3" applyNumberFormat="1" applyFont="1" applyAlignment="1">
      <alignment horizontal="right" vertical="center"/>
    </xf>
    <xf numFmtId="168" fontId="6" fillId="0" borderId="0" xfId="3" applyNumberFormat="1" applyFont="1" applyAlignment="1">
      <alignment vertical="center"/>
    </xf>
    <xf numFmtId="168" fontId="5" fillId="0" borderId="0" xfId="3" applyNumberFormat="1" applyFont="1" applyAlignment="1">
      <alignment horizontal="center" vertical="center"/>
    </xf>
    <xf numFmtId="168" fontId="6" fillId="3" borderId="0" xfId="3" applyNumberFormat="1" applyFont="1" applyFill="1" applyAlignment="1">
      <alignment horizontal="right" vertical="center"/>
    </xf>
    <xf numFmtId="168" fontId="6" fillId="0" borderId="0" xfId="3" applyNumberFormat="1" applyFont="1" applyAlignment="1">
      <alignment horizontal="right" vertical="center"/>
    </xf>
    <xf numFmtId="168" fontId="13" fillId="0" borderId="0" xfId="0" applyNumberFormat="1" applyFont="1" applyAlignment="1">
      <alignment vertical="center"/>
    </xf>
    <xf numFmtId="168" fontId="13" fillId="0" borderId="1" xfId="0" applyNumberFormat="1" applyFont="1" applyBorder="1" applyAlignment="1">
      <alignment vertical="center"/>
    </xf>
    <xf numFmtId="168" fontId="5" fillId="0" borderId="1" xfId="3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vertical="center"/>
    </xf>
    <xf numFmtId="168" fontId="4" fillId="0" borderId="1" xfId="3" applyNumberFormat="1" applyFont="1" applyBorder="1" applyAlignment="1">
      <alignment horizontal="center" vertical="center"/>
    </xf>
    <xf numFmtId="168" fontId="9" fillId="0" borderId="0" xfId="3" applyNumberFormat="1" applyFont="1" applyAlignment="1">
      <alignment horizontal="right" vertical="center"/>
    </xf>
    <xf numFmtId="168" fontId="9" fillId="0" borderId="0" xfId="3" applyNumberFormat="1" applyFont="1" applyAlignment="1">
      <alignment vertical="center"/>
    </xf>
    <xf numFmtId="168" fontId="5" fillId="0" borderId="0" xfId="0" applyNumberFormat="1" applyFont="1" applyAlignment="1">
      <alignment vertical="center"/>
    </xf>
    <xf numFmtId="168" fontId="6" fillId="0" borderId="0" xfId="3" applyNumberFormat="1" applyFont="1" applyAlignment="1">
      <alignment horizontal="center" vertical="center"/>
    </xf>
    <xf numFmtId="168" fontId="6" fillId="0" borderId="1" xfId="3" applyNumberFormat="1" applyFont="1" applyBorder="1" applyAlignment="1">
      <alignment horizontal="center" vertical="center"/>
    </xf>
    <xf numFmtId="168" fontId="5" fillId="0" borderId="0" xfId="3" applyNumberFormat="1" applyFont="1" applyAlignment="1">
      <alignment vertical="center"/>
    </xf>
    <xf numFmtId="166" fontId="4" fillId="0" borderId="3" xfId="1" applyNumberFormat="1" applyFont="1" applyBorder="1" applyAlignment="1">
      <alignment horizontal="left" vertical="center"/>
    </xf>
    <xf numFmtId="168" fontId="4" fillId="0" borderId="0" xfId="3" applyNumberFormat="1" applyFont="1" applyAlignment="1">
      <alignment vertical="center"/>
    </xf>
    <xf numFmtId="168" fontId="5" fillId="3" borderId="0" xfId="0" applyNumberFormat="1" applyFont="1" applyFill="1" applyAlignment="1">
      <alignment horizontal="right" vertical="center"/>
    </xf>
    <xf numFmtId="168" fontId="5" fillId="0" borderId="0" xfId="0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3" fillId="0" borderId="0" xfId="0" applyFont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168" fontId="13" fillId="3" borderId="1" xfId="0" applyNumberFormat="1" applyFont="1" applyFill="1" applyBorder="1" applyAlignment="1">
      <alignment horizontal="left" vertical="center"/>
    </xf>
    <xf numFmtId="168" fontId="13" fillId="0" borderId="1" xfId="0" applyNumberFormat="1" applyFont="1" applyBorder="1" applyAlignment="1">
      <alignment horizontal="left" vertical="center"/>
    </xf>
    <xf numFmtId="168" fontId="13" fillId="0" borderId="0" xfId="0" applyNumberFormat="1" applyFont="1" applyAlignment="1">
      <alignment horizontal="left" vertical="center"/>
    </xf>
    <xf numFmtId="168" fontId="4" fillId="3" borderId="1" xfId="0" applyNumberFormat="1" applyFont="1" applyFill="1" applyBorder="1" applyAlignment="1">
      <alignment vertical="center"/>
    </xf>
    <xf numFmtId="0" fontId="4" fillId="0" borderId="0" xfId="0" applyFont="1"/>
    <xf numFmtId="0" fontId="19" fillId="7" borderId="0" xfId="0" applyFont="1" applyFill="1" applyAlignment="1">
      <alignment horizontal="left" vertical="center"/>
    </xf>
    <xf numFmtId="0" fontId="20" fillId="0" borderId="0" xfId="0" applyFont="1" applyAlignment="1">
      <alignment horizontal="left" vertical="center"/>
    </xf>
    <xf numFmtId="3" fontId="20" fillId="0" borderId="0" xfId="0" applyNumberFormat="1" applyFont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3" fontId="20" fillId="0" borderId="1" xfId="0" applyNumberFormat="1" applyFont="1" applyBorder="1" applyAlignment="1">
      <alignment horizontal="left" vertical="center"/>
    </xf>
    <xf numFmtId="3" fontId="20" fillId="0" borderId="1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3" fontId="21" fillId="0" borderId="0" xfId="0" applyNumberFormat="1" applyFont="1" applyAlignment="1">
      <alignment horizontal="right" vertical="center"/>
    </xf>
    <xf numFmtId="166" fontId="5" fillId="3" borderId="0" xfId="1" applyNumberFormat="1" applyFont="1" applyFill="1" applyAlignment="1">
      <alignment horizontal="right" vertical="center"/>
    </xf>
    <xf numFmtId="166" fontId="6" fillId="0" borderId="0" xfId="3" applyNumberFormat="1" applyFont="1" applyAlignment="1">
      <alignment horizontal="right" vertical="center"/>
    </xf>
    <xf numFmtId="166" fontId="6" fillId="0" borderId="0" xfId="3" applyNumberFormat="1" applyFont="1" applyAlignment="1">
      <alignment vertical="center"/>
    </xf>
    <xf numFmtId="171" fontId="17" fillId="0" borderId="0" xfId="3" applyNumberFormat="1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6">
    <cellStyle name="Comma" xfId="1" builtinId="3"/>
    <cellStyle name="Comma 2" xfId="3" xr:uid="{68C0A95E-6328-4564-AEC4-58357853F0FC}"/>
    <cellStyle name="Comma 3" xfId="4" xr:uid="{9AF4BCC4-9BBB-43C4-9358-387CE91BC95B}"/>
    <cellStyle name="Comma 5" xfId="5" xr:uid="{EAE16077-76F4-4271-8EA7-107FCDB177D3}"/>
    <cellStyle name="Normal" xfId="0" builtinId="0"/>
    <cellStyle name="Per 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Relationship Id="rId35" Type="http://schemas.openxmlformats.org/officeDocument/2006/relationships/customXml" Target="../customXml/item4.xml"/><Relationship Id="rId8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OKONOMI\YEAR%202002\GROUP\GRCONS4Q20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vegard.skardal\Desktop\Oppdatert%20PPA%20Point%20-%20valuation%20model%20v31%20DRAF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vegard.skardal\AppData\Local\Microsoft\Windows\Temporary%20Internet%20Files\Content.Outlook\DBSPLDDF\Buddy%20Holding%20AS%20-%20utkast%20&#229;rsregnkap%20IFRS%2030.0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GNOS%20CONTROLLER\Cognos%20reporting\PRAS\Annual%20report%202017\FINAL_230418_PRAS_Financial%20statements_group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%20BUSINESS%20SUPPORT\CognosController\Point_Financial%20statements_Q1_2018%20-%20Controller%20Link_v07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GNOS%20CONTROLLER\Cognos%20reporting\PRAS\Q3%202018\1.%20FINANCIAL%20STATEMENTS\Point_Financial%20statements_Q3_2018%20-%20Controller%20Link_v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ml171ba\AppData\Roaming\Microsoft\Excel\Copy%20of%20FINAL_160318%20Point_Financial%20statements_group_17%20(version%201).xlsb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ites.ey.com/sites/company/3/l28/RBL/RBL%202021/RNB/Bank%20model/V&#229;r%20Energi%20CF%20model%202021%20-%20new%20tax%20PRMS%202021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orate\PROSJEKT\E&amp;P\a_Transaksjoner%20i%20markedet\2011\Pitch%20tampen%20area\Repsol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vegard.skardal\Desktop\Point%20Pro%20forma\Proforma%20210220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ml171ba\Desktop\Frank\Point%20Resources\Kvartalsrapport\Copy%20of%20FINAL_160318%20Point_Financial%20statements_group_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nk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unoask-sfi001\finance\FINANCE\OKONOMI\YEAR%202002\BUSA\Yearend%20Reporting%20Model%202002%20-%20TL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ICE%20ALLOCATION\Var%20Energy\PPA%20Var%20Energi%20Dicembre%202018\Working%20Files\ENINO-%238872200-v1-Removal_Point_assets_ARO_Estimates_31_12_2018%20(003)_EM...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sam\Desktop\Work%20folder\Assets\Budgets\RNB%202019\GEA\Ekofisk_RNB2019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ICE%20ALLOCATION\Var%20Energy\Moonraker\PPA\Tax%20basis%20FC3%202019\ENINO-%239031060-v1-Tax_Depreciation_and_Uplift_-_Input_Prisma%20(002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ocksource\Skatt\2010\Ligningspapirer\Rocksource%20ASA\OSK\Rocksource%202010%2002_Inntektsansettelser%20etter%20bokettersy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fravapfl21\21EM0869\Users\yngve.gram\Desktop\1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bar\AppData\Local\Microsoft\Windows\INetCache\Content.Outlook\28STVW0M\V&#229;r%20Energi%20CF%20model%202020%20-%20Draft%20from%20DNB%20(00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fichera\AppData\Local\Microsoft\Windows\Temporary%20Internet%20Files\Content.Outlook\VGFKGKZ2\HS_CDS-Settoriali%20CDS-Governativi%20ITRAXX_NEW_2017033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20899\AppData\Local\Microsoft\Windows\INetCache\Content.Outlook\ULXGHVZ3\ENINO-%239029700-v1-Tax_Calculation_2019-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02240\AppData\Local\Microsoft\Windows\Temporary%20Internet%20Files\Content.Outlook\I6K70VT2\ENINO-%238898480-v1-Corrected_insurance_premium_for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varin.varenergi.no/cp/ps/cost/Halten%20Working%20file%20FC2%20BP%202020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02240\AppData\Local\Microsoft\Windows\Temporary%20Internet%20Files\Content.Outlook\I6K70VT2\ENINO-%238892020-v2-Insurance_Premium_for_Booking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"/>
      <sheetName val="Rates"/>
      <sheetName val="ABC Prof&amp;Bal"/>
      <sheetName val="Oppsum"/>
      <sheetName val="Elim Group"/>
      <sheetName val="Elim"/>
      <sheetName val="Change"/>
      <sheetName val="EK"/>
      <sheetName val="Segment"/>
      <sheetName val="Segment2"/>
      <sheetName val="Goodw"/>
      <sheetName val="Saldobal"/>
      <sheetName val="ABC Prof_Ba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Report_summary"/>
      <sheetName val="BalanceSheet"/>
      <sheetName val="Intangibles"/>
      <sheetName val="Subsidiaries"/>
      <sheetName val="Consideration"/>
      <sheetName val="Other assets and liabilities"/>
      <sheetName val="Field specific oil price adj."/>
      <sheetName val="PPE"/>
      <sheetName val="Output"/>
      <sheetName val="Input"/>
      <sheetName val="FieldData"/>
      <sheetName val="Calculations -&gt;"/>
      <sheetName val="Balder-Ringhorne"/>
      <sheetName val="Ringhorne_Øst"/>
      <sheetName val="Jot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page"/>
      <sheetName val="Content"/>
      <sheetName val="P&amp;L "/>
      <sheetName val="BS "/>
      <sheetName val="EQ"/>
      <sheetName val="CF "/>
      <sheetName val="1.1"/>
      <sheetName val="1.2"/>
      <sheetName val="1.3"/>
      <sheetName val="2.1"/>
      <sheetName val="2.2"/>
      <sheetName val="2.3"/>
      <sheetName val="2.4"/>
      <sheetName val="2.5"/>
      <sheetName val="2.6"/>
      <sheetName val="2.7"/>
      <sheetName val="2.8"/>
      <sheetName val="3.1"/>
      <sheetName val="3.2"/>
      <sheetName val="4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.1"/>
      <sheetName val="7.1"/>
      <sheetName val="8.1"/>
      <sheetName val="8.2"/>
      <sheetName val="8.3"/>
      <sheetName val="8.4"/>
      <sheetName val="Date inpu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B 2017"/>
      <sheetName val="Updated PPA"/>
      <sheetName val="PPA adj"/>
      <sheetName val="PPA Final"/>
      <sheetName val="Condensed"/>
      <sheetName val="CF2017"/>
      <sheetName val="Tax_Consolidated_2017"/>
      <sheetName val="DT_Consolidated_2017"/>
      <sheetName val="Note 6.1.1"/>
      <sheetName val="PRINT START"/>
      <sheetName val="Content"/>
      <sheetName val="P&amp;L"/>
      <sheetName val="BS"/>
      <sheetName val="Adj. TAX"/>
      <sheetName val="EQ"/>
      <sheetName val="CF"/>
      <sheetName val="CF2016"/>
      <sheetName val="CF2015"/>
      <sheetName val="TB_2016"/>
      <sheetName val="TB_2015"/>
      <sheetName val="OB_2015"/>
      <sheetName val="Quarter_2016"/>
      <sheetName val="Equity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2.5"/>
      <sheetName val="2.6"/>
      <sheetName val="3.1"/>
      <sheetName val=" 3.2"/>
      <sheetName val=" 3.3"/>
      <sheetName val="3.4"/>
      <sheetName val="4.1"/>
      <sheetName val="4.2"/>
      <sheetName val="4.3"/>
      <sheetName val="4.4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Note 6.1"/>
      <sheetName val="6.1"/>
      <sheetName val="7.1"/>
      <sheetName val="7.2"/>
      <sheetName val="8.1"/>
      <sheetName val="8.2"/>
      <sheetName val="8.3"/>
      <sheetName val="8.4"/>
      <sheetName val="8.5"/>
      <sheetName val="8.6"/>
      <sheetName val="PRINT STOP"/>
      <sheetName val="APM"/>
      <sheetName val="IFRS_Put Opsjoner 16"/>
      <sheetName val="IFRS_Put Opsjoner 14-16"/>
      <sheetName val="IFRS_Amortisert Kost"/>
      <sheetName val="IFRS_ARO-Brage"/>
      <sheetName val="IFRS_ARO-Snorre"/>
      <sheetName val="IFRS_ARO-Hyme"/>
      <sheetName val="IFRS_ARO-Bøyla"/>
      <sheetName val="Exploration 2016"/>
      <sheetName val="Exploration_2015"/>
      <sheetName val="Cap Exploration_2016"/>
      <sheetName val="Oil&amp;Gas assets_2015_2016"/>
      <sheetName val="Tangible assets_Other asset"/>
      <sheetName val="Intangible assets_2016"/>
      <sheetName val="Tax"/>
      <sheetName val="Loan"/>
      <sheetName val="Production 2016"/>
      <sheetName val="Production 2015"/>
      <sheetName val="Expl_2015_G&amp;A"/>
      <sheetName val="Note 3.2"/>
      <sheetName val="Note 4.2"/>
      <sheetName val="Note 5.1"/>
      <sheetName val="Note 6.2"/>
      <sheetName val="Note 7.2"/>
      <sheetName val="Note 7.3"/>
      <sheetName val="Note 7.5"/>
      <sheetName val="Note 8.4"/>
      <sheetName val="TAX IFRS"/>
      <sheetName val="CF_PP&amp;E"/>
      <sheetName val="FC_2016"/>
      <sheetName val="FC_2015"/>
      <sheetName val="FC_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ax_Point_IFRS_17Q1"/>
      <sheetName val="Note 6.1"/>
      <sheetName val="PRINT START"/>
      <sheetName val="Content"/>
      <sheetName val="P&amp;L"/>
      <sheetName val="BS"/>
      <sheetName val="EQ"/>
      <sheetName val="CF"/>
      <sheetName val="1.1"/>
      <sheetName val="2.1"/>
      <sheetName val="2.2"/>
      <sheetName val="2.3"/>
      <sheetName val="2.4"/>
      <sheetName val="2.5"/>
      <sheetName val="B 6.1"/>
      <sheetName val="2.6"/>
      <sheetName val="3.1 "/>
      <sheetName val="3.2"/>
      <sheetName val="4.1"/>
      <sheetName val="B 3.2"/>
      <sheetName val="B 4.1"/>
      <sheetName val="B 4.2"/>
      <sheetName val="B 4.3"/>
      <sheetName val="4.2"/>
      <sheetName val="5.1"/>
      <sheetName val="B 4.6"/>
      <sheetName val="B 4.7"/>
      <sheetName val="5.2"/>
      <sheetName val="5.3"/>
      <sheetName val="5.4"/>
      <sheetName val="B 4.10"/>
      <sheetName val="5.5"/>
      <sheetName val="6.1"/>
      <sheetName val="B 6.2"/>
      <sheetName val="7.1"/>
      <sheetName val="7.2"/>
      <sheetName val="B 7.2"/>
      <sheetName val="B 7.3"/>
      <sheetName val="B 7.4"/>
      <sheetName val="B 7.5"/>
      <sheetName val="B 8.4"/>
      <sheetName val="PRINT END"/>
      <sheetName val="Sharecapital"/>
      <sheetName val="2.4 - old"/>
      <sheetName val="2.5 - old"/>
      <sheetName val="3.1 - old"/>
      <sheetName val="3.2 - old"/>
      <sheetName val="3.3"/>
      <sheetName val="5.1 - old"/>
      <sheetName val="5.3 -old"/>
      <sheetName val="A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_Point_IFRS_17Q1"/>
      <sheetName val="input"/>
      <sheetName val="Note 6.1"/>
      <sheetName val="PRINT START"/>
      <sheetName val="Content"/>
      <sheetName val="P&amp;L"/>
      <sheetName val="BS"/>
      <sheetName val="EQ"/>
      <sheetName val="CF"/>
      <sheetName val="1.1"/>
      <sheetName val="2.1"/>
      <sheetName val="2.2"/>
      <sheetName val="2.3"/>
      <sheetName val="2.4"/>
      <sheetName val="2.5"/>
      <sheetName val="2.6"/>
      <sheetName val="B 6.1"/>
      <sheetName val="2.7"/>
      <sheetName val="3.1 "/>
      <sheetName val="3.2"/>
      <sheetName val="4.1"/>
      <sheetName val="B 3.2"/>
      <sheetName val="B 4.1"/>
      <sheetName val="B 4.2"/>
      <sheetName val="B 4.3"/>
      <sheetName val="4.2"/>
      <sheetName val="B 4.6"/>
      <sheetName val="B 4.7"/>
      <sheetName val="5.1"/>
      <sheetName val="5.2"/>
      <sheetName val="5.3"/>
      <sheetName val="5.4"/>
      <sheetName val="B 4.10"/>
      <sheetName val="5.5"/>
      <sheetName val="B 6.2"/>
      <sheetName val="6.1"/>
      <sheetName val="7.1"/>
      <sheetName val="7.2"/>
      <sheetName val="B 7.2"/>
      <sheetName val="B 7.3"/>
      <sheetName val="B 7.4"/>
      <sheetName val="B 7.5"/>
      <sheetName val="B 8.4"/>
      <sheetName val="PRINT END"/>
      <sheetName val="Sharecapital"/>
      <sheetName val="2.5 - old"/>
      <sheetName val="3.1 - old"/>
      <sheetName val="3.2 - old"/>
      <sheetName val="3.3"/>
      <sheetName val="5.1 - old"/>
      <sheetName val="5.3 -old"/>
      <sheetName val="A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B 2017"/>
      <sheetName val="Updated PPA"/>
      <sheetName val="PPA adj"/>
      <sheetName val="PPA Final"/>
      <sheetName val="Condensed"/>
      <sheetName val="CF2017"/>
      <sheetName val="Tax_Consolidated_2017"/>
      <sheetName val="DT_Consolidated_2017"/>
      <sheetName val="Note 6.1.1"/>
      <sheetName val="PRINT START"/>
      <sheetName val="Content"/>
      <sheetName val="P&amp;L"/>
      <sheetName val="BS"/>
      <sheetName val="Adj. TAX"/>
      <sheetName val="EQ"/>
      <sheetName val="CF"/>
      <sheetName val="CF2016"/>
      <sheetName val="CF2015"/>
      <sheetName val="TB_2016"/>
      <sheetName val="TB_2015"/>
      <sheetName val="OB_2015"/>
      <sheetName val="Quarter_2016"/>
      <sheetName val="Equity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2.5"/>
      <sheetName val="2.6"/>
      <sheetName val="3.1"/>
      <sheetName val=" 3.2"/>
      <sheetName val=" 3.3"/>
      <sheetName val="3.4"/>
      <sheetName val="4.1"/>
      <sheetName val="4.2"/>
      <sheetName val="4.3"/>
      <sheetName val="4.4"/>
      <sheetName val="5.1"/>
      <sheetName val="5.2"/>
      <sheetName val="5.6 (2)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Note 6.1"/>
      <sheetName val="6.1"/>
      <sheetName val="7.1"/>
      <sheetName val="7.2"/>
      <sheetName val="8.1"/>
      <sheetName val="8.2"/>
      <sheetName val="8.3"/>
      <sheetName val="8.4"/>
      <sheetName val="8.5"/>
      <sheetName val="8.6"/>
      <sheetName val="PRINT STOP"/>
      <sheetName val="APM"/>
      <sheetName val="IFRS_Put Opsjoner 16"/>
      <sheetName val="IFRS_Put Opsjoner 14-16"/>
      <sheetName val="IFRS_Amortisert Kost"/>
      <sheetName val="IFRS_ARO-Brage"/>
      <sheetName val="IFRS_ARO-Snorre"/>
      <sheetName val="IFRS_ARO-Hyme"/>
      <sheetName val="IFRS_ARO-Bøyla"/>
      <sheetName val="Exploration 2016"/>
      <sheetName val="Exploration_2015"/>
      <sheetName val="Cap Exploration_2016"/>
      <sheetName val="Oil&amp;Gas assets_2015_2016"/>
      <sheetName val="Tangible assets_Other asset"/>
      <sheetName val="Intangible assets_2016"/>
      <sheetName val="Tax"/>
      <sheetName val="Loan"/>
      <sheetName val="Production 2016"/>
      <sheetName val="Production 2015"/>
      <sheetName val="Expl_2015_G&amp;A"/>
      <sheetName val="Note 3.2"/>
      <sheetName val="Note 4.2"/>
      <sheetName val="Note 5.1"/>
      <sheetName val="Note 6.2"/>
      <sheetName val="Note 7.2"/>
      <sheetName val="Note 7.3"/>
      <sheetName val="Note 7.5"/>
      <sheetName val="Note 8.4"/>
      <sheetName val="TAX IFRS"/>
      <sheetName val="CF_PP&amp;E"/>
      <sheetName val="FC_2016"/>
      <sheetName val="FC_2015"/>
      <sheetName val="FC_20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ase manager"/>
      <sheetName val="Price deck"/>
      <sheetName val="Hedging"/>
      <sheetName val="Field profiles"/>
      <sheetName val="Tax input"/>
      <sheetName val="CFADS"/>
      <sheetName val="Tax calc"/>
      <sheetName val="Debt"/>
      <sheetName val="Asset overview"/>
      <sheetName val="Summary"/>
      <sheetName val="Chart data"/>
      <sheetName val="Model check"/>
      <sheetName val="Jotun FP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Portfolio"/>
      <sheetName val="DatabaseCompInput"/>
      <sheetName val="DatabaseFieldInput"/>
      <sheetName val="DatabaseCalcs"/>
      <sheetName val="KeyOutput"/>
      <sheetName val="NGAAP"/>
      <sheetName val="Cash flow"/>
      <sheetName val="Graphs"/>
      <sheetName val="Incremental"/>
      <sheetName val="Revenue"/>
      <sheetName val="Assumptions"/>
      <sheetName val="TaxAss"/>
      <sheetName val="Debt"/>
      <sheetName val="Snorre"/>
      <sheetName val="Vigdis"/>
      <sheetName val="Tordis_Area"/>
      <sheetName val="Gimle"/>
      <sheetName val="Visund"/>
      <sheetName val="Varg"/>
      <sheetName val="Kvitebjørn"/>
      <sheetName val="Murchison_"/>
      <sheetName val="Enoch_"/>
      <sheetName val="Field10"/>
      <sheetName val="Field11"/>
      <sheetName val="Field12"/>
      <sheetName val="Field13"/>
      <sheetName val="Field14"/>
      <sheetName val="Field15"/>
      <sheetName val="Field16"/>
      <sheetName val="Field17"/>
      <sheetName val="Field18"/>
      <sheetName val="Field19"/>
      <sheetName val="Field20"/>
      <sheetName val="Onshore"/>
      <sheetName val="Tax"/>
      <sheetName val="Before"/>
      <sheetName val="Sheet1"/>
      <sheetName val="Working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Limitations"/>
      <sheetName val="BS"/>
      <sheetName val="P&amp;L"/>
      <sheetName val="CF"/>
      <sheetName val="Updated PPA"/>
      <sheetName val="BS_Point"/>
      <sheetName val="PL_Point"/>
      <sheetName val="PL_dina"/>
      <sheetName val="NPI &amp; TAX"/>
      <sheetName val="Balder"/>
      <sheetName val="Ringhorne"/>
      <sheetName val="Jotun"/>
      <sheetName val="Input Forecast"/>
      <sheetName val="CF2016"/>
      <sheetName val="CF2015"/>
      <sheetName val="TB_2016"/>
      <sheetName val="TB_2015"/>
      <sheetName val="OB_2015"/>
      <sheetName val="Quarter_2016"/>
      <sheetName val="Equity"/>
      <sheetName val="APM"/>
      <sheetName val="IFRS_Put Opsjoner 16"/>
      <sheetName val="IFRS_Put Opsjoner 14-16"/>
      <sheetName val="IFRS_Amortisert Kost"/>
      <sheetName val="IFRS_ARO-Brage"/>
      <sheetName val="IFRS_ARO-Snorre"/>
      <sheetName val="IFRS_ARO-Hyme"/>
      <sheetName val="IFRS_ARO-Bøyla"/>
      <sheetName val="Exploration 2016"/>
      <sheetName val="Exploration_2015"/>
      <sheetName val="Cap Exploration_2016"/>
      <sheetName val="Oil&amp;Gas assets_2015_2016"/>
      <sheetName val="Tangible assets_Other asset"/>
      <sheetName val="Intangible assets_2016"/>
      <sheetName val="Tax"/>
      <sheetName val="Loan"/>
      <sheetName val="Production 2016"/>
      <sheetName val="Production 2015"/>
      <sheetName val="Expl_2015_G&amp;A"/>
      <sheetName val="Note 3.2"/>
      <sheetName val="Note 4.2"/>
      <sheetName val="Note 5.1"/>
      <sheetName val="Note 6.2"/>
      <sheetName val="Note 7.2"/>
      <sheetName val="Note 7.3"/>
      <sheetName val="Note 7.5"/>
      <sheetName val="Note 8.4"/>
      <sheetName val="TAX IFRS"/>
      <sheetName val="CF_PP&amp;E"/>
      <sheetName val="FC_2016"/>
      <sheetName val="FC_2015"/>
      <sheetName val="FC_2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TB 2017"/>
      <sheetName val="Updated PPA"/>
      <sheetName val="PPA adj"/>
      <sheetName val="PPA Final"/>
      <sheetName val="Condensed"/>
      <sheetName val="CF2017"/>
      <sheetName val="Tax_Consolidated_2017"/>
      <sheetName val="DT_Consolidated_2017"/>
      <sheetName val="Note 6.1.1"/>
      <sheetName val="PRINT START"/>
      <sheetName val="Content"/>
      <sheetName val="P&amp;L"/>
      <sheetName val="BS"/>
      <sheetName val="Adj. TAX"/>
      <sheetName val="EQ"/>
      <sheetName val="CF"/>
      <sheetName val="CF2016"/>
      <sheetName val="CF2015"/>
      <sheetName val="TB_2016"/>
      <sheetName val="TB_2015"/>
      <sheetName val="OB_2015"/>
      <sheetName val="Quarter_2016"/>
      <sheetName val="Equity"/>
      <sheetName val="1.1"/>
      <sheetName val="1.2"/>
      <sheetName val="1.3"/>
      <sheetName val="1.4"/>
      <sheetName val="1.5"/>
      <sheetName val="2.1"/>
      <sheetName val="2.2"/>
      <sheetName val="2.3"/>
      <sheetName val="2.4"/>
      <sheetName val="2.5"/>
      <sheetName val="2.6"/>
      <sheetName val="3.1"/>
      <sheetName val=" 3.2"/>
      <sheetName val=" 3.3"/>
      <sheetName val="3.4"/>
      <sheetName val="4.1"/>
      <sheetName val="4.2"/>
      <sheetName val="4.3"/>
      <sheetName val="4.4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5.11"/>
      <sheetName val="Note 6.1"/>
      <sheetName val="6.1"/>
      <sheetName val="7.1"/>
      <sheetName val="7.2"/>
      <sheetName val="8.1"/>
      <sheetName val="8.2"/>
      <sheetName val="8.3"/>
      <sheetName val="8.4"/>
      <sheetName val="8.5"/>
      <sheetName val="8.6"/>
      <sheetName val="PRINT STOP"/>
      <sheetName val="APM"/>
      <sheetName val="IFRS_Put Opsjoner 16"/>
      <sheetName val="IFRS_Put Opsjoner 14-16"/>
      <sheetName val="IFRS_Amortisert Kost"/>
      <sheetName val="IFRS_ARO-Brage"/>
      <sheetName val="IFRS_ARO-Snorre"/>
      <sheetName val="IFRS_ARO-Hyme"/>
      <sheetName val="IFRS_ARO-Bøyla"/>
      <sheetName val="Exploration 2016"/>
      <sheetName val="Exploration_2015"/>
      <sheetName val="Cap Exploration_2016"/>
      <sheetName val="Oil&amp;Gas assets_2015_2016"/>
      <sheetName val="Tangible assets_Other asset"/>
      <sheetName val="Intangible assets_2016"/>
      <sheetName val="Tax"/>
      <sheetName val="Loan"/>
      <sheetName val="Production 2016"/>
      <sheetName val="Production 2015"/>
      <sheetName val="Expl_2015_G&amp;A"/>
      <sheetName val="Note 3.2"/>
      <sheetName val="Note 4.2"/>
      <sheetName val="Note 5.1"/>
      <sheetName val="Note 6.2"/>
      <sheetName val="Note 7.2"/>
      <sheetName val="Note 7.3"/>
      <sheetName val="Note 7.5"/>
      <sheetName val="Note 8.4"/>
      <sheetName val="TAX IFRS"/>
      <sheetName val="CF_PP&amp;E"/>
      <sheetName val="FC_2016"/>
      <sheetName val="FC_2015"/>
      <sheetName val="FC_201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Link"/>
      <sheetName val="TargetBS"/>
      <sheetName val="#REF"/>
      <sheetName val="Inputs"/>
      <sheetName val="reporter"/>
      <sheetName val="DMB.cap"/>
      <sheetName val="Assum"/>
      <sheetName val="Summary"/>
      <sheetName val="Stock"/>
      <sheetName val="Assumptions"/>
      <sheetName val="Cover"/>
      <sheetName val="VLCC"/>
      <sheetName val="P&amp;L"/>
      <sheetName val="Summary Cash Flow"/>
      <sheetName val="@"/>
      <sheetName val="Balance sheet"/>
      <sheetName val="Dry"/>
      <sheetName val="OH"/>
      <sheetName val="BULK"/>
      <sheetName val="SUEZMAX"/>
      <sheetName val="OBO"/>
      <sheetName val="Chart input"/>
      <sheetName val="sl"/>
      <sheetName val="CO"/>
      <sheetName val="COMOD"/>
      <sheetName val="Vessel Values"/>
      <sheetName val="KEX Opstats"/>
      <sheetName val="LNG"/>
      <sheetName val="Input"/>
      <sheetName val="Reefer"/>
      <sheetName val="Options"/>
      <sheetName val="Value adjusted BS"/>
      <sheetName val="NORWAY"/>
      <sheetName val="NAV"/>
      <sheetName val="ANN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,B,C"/>
      <sheetName val="D1,D2,D3"/>
      <sheetName val="E"/>
      <sheetName val="F,G"/>
      <sheetName val="H"/>
      <sheetName val="I"/>
      <sheetName val="J1, J2"/>
      <sheetName val="K,L"/>
      <sheetName val="M"/>
      <sheetName val=" N"/>
      <sheetName val="O,P"/>
      <sheetName val="Q"/>
      <sheetName val="S, T"/>
      <sheetName val="U"/>
      <sheetName val="V"/>
      <sheetName val="W,X"/>
      <sheetName val="Installed machin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1st q"/>
      <sheetName val="2"/>
      <sheetName val="3"/>
      <sheetName val="4"/>
      <sheetName val="5"/>
      <sheetName val="6"/>
      <sheetName val="2nd q"/>
      <sheetName val="3rd q"/>
      <sheetName val="4th q"/>
      <sheetName val="Total"/>
      <sheetName val="Balance sheet"/>
      <sheetName val="AROS - EM Receiv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nledning"/>
      <sheetName val="Generell info og kommentarer"/>
      <sheetName val="Tilbakemeldingsskjema"/>
      <sheetName val="Tariffinntekter"/>
      <sheetName val="Cost Control"/>
      <sheetName val="Profil_1"/>
      <sheetName val="Profil_2"/>
      <sheetName val="Profil_3"/>
      <sheetName val="Profil_4"/>
      <sheetName val="Profil_5"/>
      <sheetName val="Profil_6"/>
      <sheetName val="Profil_7"/>
      <sheetName val="Profil_8"/>
      <sheetName val="Profil_9"/>
      <sheetName val="Profil_10"/>
      <sheetName val="Profil_11"/>
      <sheetName val="Profil_12"/>
      <sheetName val="Profil_13"/>
      <sheetName val="Profil_14"/>
      <sheetName val="Profil_15"/>
      <sheetName val="Profil_Total"/>
      <sheetName val="Månedsdata"/>
      <sheetName val="Lister"/>
      <sheetName val="Innstillinger"/>
      <sheetName val="Ressursoversikt"/>
      <sheetName val="GASSCO -&gt;"/>
      <sheetName val="Field"/>
      <sheetName val="Assumptions"/>
      <sheetName val="1. Gas Export"/>
      <sheetName val="2. Kårstø CONDENSATE"/>
      <sheetName val="3. Dry Gas Profiles"/>
      <sheetName val="4. Rich Gas Profiles"/>
      <sheetName val="5. Gas Import"/>
      <sheetName val="DataMapp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Vår Assets"/>
      <sheetName val="Input XOM Assets"/>
      <sheetName val="Balder"/>
      <sheetName val="Brage"/>
      <sheetName val="Bøyla"/>
      <sheetName val="Ekofisk Eldfisk Tor"/>
      <sheetName val="Goliat"/>
      <sheetName val="Haltenpipe"/>
      <sheetName val="Heidrun"/>
      <sheetName val="Hyme"/>
      <sheetName val="Johan Castberg"/>
      <sheetName val="Jotun"/>
      <sheetName val="Kristin"/>
      <sheetName val="Marulk"/>
      <sheetName val="Mikkel"/>
      <sheetName val="Morvin"/>
      <sheetName val="Norne"/>
      <sheetName val="Skuld"/>
      <sheetName val="Urd"/>
      <sheetName val="Fenja(Pil)"/>
      <sheetName val="Ringhorne"/>
      <sheetName val="Ringhorne øst"/>
      <sheetName val="Snorre"/>
      <sheetName val="Tyrihans"/>
      <sheetName val="Trestakk"/>
      <sheetName val="Yttergryta"/>
      <sheetName val="Åsgard"/>
      <sheetName val="XOM Fram"/>
      <sheetName val="XOM Grane"/>
      <sheetName val="XOM Kristin"/>
      <sheetName val="XOM Mikkel"/>
      <sheetName val="XOM Ormen Lange"/>
      <sheetName val="XOM Sigyn"/>
      <sheetName val="XOM Sleipner Vest"/>
      <sheetName val="XOM Sleipner Øst"/>
      <sheetName val="XOM Snorre"/>
      <sheetName val="XOM Statfjord"/>
      <sheetName val="XOM Statfjord Nord"/>
      <sheetName val="XOM Statfjord Øst"/>
      <sheetName val="XOM Svalin"/>
      <sheetName val="XOM Sygna"/>
      <sheetName val="XOM Tordis"/>
      <sheetName val="XOM Trestakk"/>
      <sheetName val="XOM Tyrihans"/>
      <sheetName val="XOM Vigdis"/>
      <sheetName val="XOM Åsgard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Alm. innt."/>
      <sheetName val="Særsktpl. innt."/>
      <sheetName val="Friinntekt"/>
      <sheetName val="Underskudd"/>
      <sheetName val="Unders.utg."/>
      <sheetName val="Finansnetto"/>
      <sheetName val="Korr. innt."/>
      <sheetName val="Hjelpeblad"/>
      <sheetName val="SL"/>
      <sheetName val="Beregningsmakro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anation"/>
      <sheetName val="Input"/>
      <sheetName val="PL"/>
      <sheetName val="BS"/>
      <sheetName val="CF"/>
      <sheetName val="Ratios"/>
      <sheetName val="Balder"/>
      <sheetName val="Ringhorne"/>
      <sheetName val="CAPEX"/>
      <sheetName val="Jotun"/>
      <sheetName val="Point Resources"/>
      <sheetName val="Carve_out"/>
      <sheetName val="PPE"/>
      <sheetName val="PPA"/>
      <sheetName val="Transaction_cost"/>
      <sheetName val="Financing"/>
      <sheetName val="Payment_financing"/>
      <sheetName val="Forseti"/>
      <sheetName val="Tax_income"/>
      <sheetName val="Tax"/>
      <sheetName val="Office_building"/>
      <sheetName val="FPSO_Jotun"/>
      <sheetName val="Personnel_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aimer"/>
      <sheetName val="Case manager"/>
      <sheetName val="Price deck"/>
      <sheetName val="Hedging"/>
      <sheetName val="Field profiles"/>
      <sheetName val="Tax input"/>
      <sheetName val="CFADS"/>
      <sheetName val="Tax calc"/>
      <sheetName val="Debt"/>
      <sheetName val="Asset overview"/>
      <sheetName val="Summary"/>
      <sheetName val="Chart data"/>
      <sheetName val="Model check"/>
      <sheetName val="Jotun FP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ks"/>
      <sheetName val="Benchmarks"/>
      <sheetName val="Consum GDS"/>
      <sheetName val="Elec Pwr"/>
      <sheetName val="ENERGY"/>
      <sheetName val="Rep_of_Germany"/>
      <sheetName val="Rep_of_Greece"/>
      <sheetName val="Rep_of_Italy"/>
      <sheetName val="ITRAXX_Sen_Fin_5-10Yr"/>
      <sheetName val="ITRAXX_Sub_Fin_5-10Yr"/>
      <sheetName val="Manufactur"/>
      <sheetName val="Other Fin"/>
      <sheetName val="Service Comp"/>
      <sheetName val="Telephone"/>
      <sheetName val="Transport"/>
      <sheetName val="Re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ift Field overview U5"/>
      <sheetName val="Uplift Field overview U6"/>
      <sheetName val="Uplift Field overview U7"/>
      <sheetName val="Uplift Field overview U4"/>
      <sheetName val="Model Description - Overview"/>
      <sheetName val="Use of Model"/>
      <sheetName val="Input"/>
      <sheetName val="Input Tax Values"/>
      <sheetName val="Tax calculation"/>
      <sheetName val="Deferred Tax Balance"/>
      <sheetName val="RF1323"/>
      <sheetName val="Criteria RF1323"/>
      <sheetName val="Trial 1323"/>
      <sheetName val="Trial 1323 (2018)"/>
      <sheetName val="Total Uplift Basis"/>
      <sheetName val="Uplift field overview U8"/>
      <sheetName val="Gain Loss For Tax"/>
      <sheetName val="Reunitisering"/>
      <sheetName val="Dividend Calculation"/>
      <sheetName val="Kildeskatt"/>
      <sheetName val="RF1217 UTSATT SKATT"/>
      <sheetName val="Ikke fradragsber.operatør"/>
      <sheetName val="Tax Depreciation Fields"/>
      <sheetName val="Criteria Other Tax"/>
      <sheetName val="Criteria BS"/>
      <sheetName val="Criteria P&amp;L"/>
      <sheetName val="Onshore asset(22%)"/>
      <sheetName val="Capitalisation for tax"/>
      <sheetName val="Booking current tax"/>
      <sheetName val="Booking deferred tax group"/>
      <sheetName val="Booking deferred tax statutory"/>
      <sheetName val="Manual Booking Current Tax"/>
      <sheetName val="Download Statutory"/>
      <sheetName val="Download Group"/>
      <sheetName val="Download Point NOK"/>
      <sheetName val="Point Criteria PL"/>
      <sheetName val="Point Criteria BS"/>
      <sheetName val="Trial Point Eni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asyRes Input"/>
      <sheetName val="SUM JV"/>
      <sheetName val="Asgard"/>
      <sheetName val="Mikkel"/>
      <sheetName val="Morvin"/>
      <sheetName val="Kristin"/>
      <sheetName val="Tyrihans"/>
      <sheetName val="Heidrun"/>
      <sheetName val="Trestakk"/>
      <sheetName val="Asgard Cost Split"/>
      <sheetName val="Dri CAPEX"/>
      <sheetName val="Insurance FC2"/>
      <sheetName val="Insurance SP20"/>
      <sheetName val="Ope Accr CAPEX"/>
      <sheetName val="Ope Accr OPEX"/>
      <sheetName val="Ope Accr JOA"/>
      <sheetName val="Tech FU G&amp;A"/>
      <sheetName val="Dri OPEX"/>
      <sheetName val="Sum BP"/>
      <sheetName val="Sum SP vs BP"/>
      <sheetName val="Sum BP 2"/>
      <sheetName val="Memo"/>
      <sheetName val="AREA FEES"/>
      <sheetName val="BDG Appr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"/>
      <sheetName val="Accrual"/>
      <sheetName val="Mini package"/>
      <sheetName val="Construction"/>
      <sheetName val="Reconcil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E1D2-0C1E-4E58-90D0-AFAD0CB207EC}">
  <sheetPr>
    <tabColor theme="2"/>
  </sheetPr>
  <dimension ref="B3:K30"/>
  <sheetViews>
    <sheetView showGridLines="0" workbookViewId="0">
      <selection activeCell="D32" sqref="D32"/>
    </sheetView>
  </sheetViews>
  <sheetFormatPr defaultRowHeight="14.25"/>
  <cols>
    <col min="2" max="2" width="24.140625" customWidth="1"/>
  </cols>
  <sheetData>
    <row r="3" spans="2:11">
      <c r="B3" s="1" t="s">
        <v>0</v>
      </c>
      <c r="C3" s="1"/>
      <c r="D3" s="2" t="s">
        <v>1</v>
      </c>
      <c r="E3" s="2" t="s">
        <v>2</v>
      </c>
      <c r="F3" s="2" t="s">
        <v>3</v>
      </c>
      <c r="G3" s="3"/>
      <c r="H3" s="2" t="s">
        <v>4</v>
      </c>
      <c r="I3" s="2" t="s">
        <v>5</v>
      </c>
      <c r="J3" s="3"/>
      <c r="K3" s="2" t="s">
        <v>6</v>
      </c>
    </row>
    <row r="4" spans="2:11">
      <c r="B4" s="4" t="s">
        <v>7</v>
      </c>
      <c r="C4" s="5"/>
      <c r="D4" s="6">
        <v>19.089245940000005</v>
      </c>
      <c r="E4" s="7">
        <v>21.774596710000001</v>
      </c>
      <c r="F4" s="7">
        <v>18.710608430000001</v>
      </c>
      <c r="G4" s="8"/>
      <c r="H4" s="6">
        <v>40.863842649999988</v>
      </c>
      <c r="I4" s="7">
        <v>43.199704060000002</v>
      </c>
      <c r="J4" s="8"/>
      <c r="K4" s="7">
        <v>89.731893161583912</v>
      </c>
    </row>
    <row r="5" spans="2:11">
      <c r="B5" s="9" t="s">
        <v>8</v>
      </c>
      <c r="C5" s="10"/>
      <c r="D5" s="11">
        <v>41.497788351648353</v>
      </c>
      <c r="E5" s="12">
        <v>48.491095000000001</v>
      </c>
      <c r="F5" s="12">
        <v>46.048299230769224</v>
      </c>
      <c r="G5" s="12"/>
      <c r="H5" s="11">
        <v>44.975123149171274</v>
      </c>
      <c r="I5" s="12">
        <v>46.049262375690603</v>
      </c>
      <c r="J5" s="12"/>
      <c r="K5" s="12">
        <v>44.87601865876713</v>
      </c>
    </row>
    <row r="6" spans="2:11">
      <c r="B6" s="13" t="s">
        <v>9</v>
      </c>
      <c r="C6" s="14"/>
      <c r="D6" s="15">
        <v>168.27414505494505</v>
      </c>
      <c r="E6" s="16">
        <v>193.4488684444444</v>
      </c>
      <c r="F6" s="16">
        <v>159.56278241758238</v>
      </c>
      <c r="G6" s="12"/>
      <c r="H6" s="15">
        <v>180.79196331491718</v>
      </c>
      <c r="I6" s="16">
        <v>192.62313574585627</v>
      </c>
      <c r="J6" s="12"/>
      <c r="K6" s="16">
        <v>200.96478452365452</v>
      </c>
    </row>
    <row r="7" spans="2:11">
      <c r="B7" s="4" t="s">
        <v>10</v>
      </c>
      <c r="C7" s="14"/>
      <c r="D7" s="17">
        <v>209.7719334065934</v>
      </c>
      <c r="E7" s="18">
        <v>241.9399634444444</v>
      </c>
      <c r="F7" s="18">
        <v>205.61108164835161</v>
      </c>
      <c r="G7" s="12"/>
      <c r="H7" s="17">
        <v>225.76708646408846</v>
      </c>
      <c r="I7" s="18">
        <v>238.67239812154688</v>
      </c>
      <c r="J7" s="12"/>
      <c r="K7" s="18">
        <v>245.84080318242164</v>
      </c>
    </row>
    <row r="8" spans="2:11">
      <c r="B8" s="10" t="s">
        <v>11</v>
      </c>
      <c r="C8" s="10"/>
      <c r="D8" s="11">
        <v>73.907422197802191</v>
      </c>
      <c r="E8" s="12">
        <v>79.40489766666667</v>
      </c>
      <c r="F8" s="12">
        <v>42.455005604395602</v>
      </c>
      <c r="G8" s="12"/>
      <c r="H8" s="11">
        <v>76.640973535911627</v>
      </c>
      <c r="I8" s="12">
        <v>69.455963425414367</v>
      </c>
      <c r="J8" s="12"/>
      <c r="K8" s="12">
        <v>77.431348489522847</v>
      </c>
    </row>
    <row r="9" spans="2:11">
      <c r="B9" s="10" t="s">
        <v>12</v>
      </c>
      <c r="C9" s="10"/>
      <c r="D9" s="11">
        <v>38.267226813186817</v>
      </c>
      <c r="E9" s="12">
        <v>39.386116777777758</v>
      </c>
      <c r="F9" s="12">
        <v>36.534854835164829</v>
      </c>
      <c r="G9" s="12"/>
      <c r="H9" s="11">
        <v>38.823580939226531</v>
      </c>
      <c r="I9" s="12">
        <v>38.736545414364635</v>
      </c>
      <c r="J9" s="12"/>
      <c r="K9" s="12">
        <v>41.877177764733965</v>
      </c>
    </row>
    <row r="10" spans="2:11">
      <c r="B10" s="10" t="s">
        <v>13</v>
      </c>
      <c r="C10" s="10"/>
      <c r="D10" s="11">
        <v>25.428992417582421</v>
      </c>
      <c r="E10" s="12">
        <v>33.470495777777771</v>
      </c>
      <c r="F10" s="12">
        <v>40.355508791208791</v>
      </c>
      <c r="G10" s="12"/>
      <c r="H10" s="11">
        <v>29.427529999999997</v>
      </c>
      <c r="I10" s="12">
        <v>39.645710552486179</v>
      </c>
      <c r="J10" s="12"/>
      <c r="K10" s="12">
        <v>35.972159310295332</v>
      </c>
    </row>
    <row r="11" spans="2:11">
      <c r="B11" s="10" t="s">
        <v>14</v>
      </c>
      <c r="C11" s="10"/>
      <c r="D11" s="11">
        <v>19.058781648351648</v>
      </c>
      <c r="E11" s="12">
        <v>26.702331333333333</v>
      </c>
      <c r="F11" s="12">
        <v>21.563776043956047</v>
      </c>
      <c r="G11" s="12"/>
      <c r="H11" s="11">
        <v>22.859441712707181</v>
      </c>
      <c r="I11" s="12">
        <v>22.151039889502762</v>
      </c>
      <c r="J11" s="12"/>
      <c r="K11" s="12">
        <v>22.733502458904105</v>
      </c>
    </row>
    <row r="12" spans="2:11">
      <c r="B12" s="14" t="s">
        <v>15</v>
      </c>
      <c r="C12" s="14"/>
      <c r="D12" s="15">
        <v>53.109510329670279</v>
      </c>
      <c r="E12" s="16">
        <v>62.976121888888841</v>
      </c>
      <c r="F12" s="16">
        <v>64.701936373626381</v>
      </c>
      <c r="G12" s="12"/>
      <c r="H12" s="15">
        <v>58.015560276243079</v>
      </c>
      <c r="I12" s="16">
        <v>68.683138839779019</v>
      </c>
      <c r="J12" s="12"/>
      <c r="K12" s="16">
        <v>67.826615158965438</v>
      </c>
    </row>
    <row r="13" spans="2:11">
      <c r="B13" s="4" t="s">
        <v>16</v>
      </c>
      <c r="C13" s="4"/>
      <c r="D13" s="17">
        <v>209.77193340659338</v>
      </c>
      <c r="E13" s="18">
        <v>241.93996344444434</v>
      </c>
      <c r="F13" s="18">
        <v>205.61108164835164</v>
      </c>
      <c r="G13" s="19"/>
      <c r="H13" s="17">
        <v>225.76708646408844</v>
      </c>
      <c r="I13" s="18">
        <v>238.67239812154696</v>
      </c>
      <c r="J13" s="12"/>
      <c r="K13" s="18">
        <v>245.84080318242167</v>
      </c>
    </row>
    <row r="15" spans="2:11">
      <c r="B15" s="1" t="s">
        <v>17</v>
      </c>
      <c r="C15" s="1"/>
      <c r="D15" s="2" t="s">
        <v>1</v>
      </c>
      <c r="E15" s="2" t="s">
        <v>2</v>
      </c>
      <c r="F15" s="2" t="s">
        <v>3</v>
      </c>
      <c r="G15" s="3"/>
      <c r="H15" s="2" t="s">
        <v>4</v>
      </c>
      <c r="I15" s="2" t="s">
        <v>5</v>
      </c>
      <c r="J15" s="3"/>
      <c r="K15" s="2" t="s">
        <v>6</v>
      </c>
    </row>
    <row r="16" spans="2:11">
      <c r="B16" s="10" t="s">
        <v>18</v>
      </c>
      <c r="C16" s="10"/>
      <c r="D16" s="11">
        <v>113.34728285714282</v>
      </c>
      <c r="E16" s="12">
        <v>136.95957822222218</v>
      </c>
      <c r="F16" s="12">
        <v>130.04525824175823</v>
      </c>
      <c r="G16" s="12"/>
      <c r="H16" s="11">
        <v>125.08820320441995</v>
      </c>
      <c r="I16" s="12">
        <v>136.59469635359119</v>
      </c>
      <c r="J16" s="12"/>
      <c r="K16" s="12">
        <v>136.91190934524874</v>
      </c>
    </row>
    <row r="17" spans="2:11">
      <c r="B17" s="10" t="s">
        <v>19</v>
      </c>
      <c r="C17" s="10"/>
      <c r="D17" s="11">
        <v>84.559670989010996</v>
      </c>
      <c r="E17" s="12">
        <v>85.095384888888859</v>
      </c>
      <c r="F17" s="12">
        <v>60.292841428571435</v>
      </c>
      <c r="G17" s="12"/>
      <c r="H17" s="11">
        <v>84.826048066298355</v>
      </c>
      <c r="I17" s="12">
        <v>80.053057127071838</v>
      </c>
      <c r="J17" s="12"/>
      <c r="K17" s="12">
        <v>86.744034039743084</v>
      </c>
    </row>
    <row r="18" spans="2:11">
      <c r="B18" s="14" t="s">
        <v>20</v>
      </c>
      <c r="C18" s="14"/>
      <c r="D18" s="15">
        <v>11.86497956043956</v>
      </c>
      <c r="E18" s="16">
        <v>19.885000333333331</v>
      </c>
      <c r="F18" s="16">
        <v>15.27298197802198</v>
      </c>
      <c r="G18" s="12"/>
      <c r="H18" s="15">
        <v>15.852835193370167</v>
      </c>
      <c r="I18" s="16">
        <v>22.024644640883977</v>
      </c>
      <c r="J18" s="12"/>
      <c r="K18" s="16">
        <v>22.184859797429869</v>
      </c>
    </row>
    <row r="19" spans="2:11">
      <c r="B19" s="4" t="s">
        <v>16</v>
      </c>
      <c r="C19" s="4"/>
      <c r="D19" s="17">
        <v>209.77193340659338</v>
      </c>
      <c r="E19" s="18">
        <v>241.93996344444434</v>
      </c>
      <c r="F19" s="18">
        <v>205.61108164835164</v>
      </c>
      <c r="G19" s="19"/>
      <c r="H19" s="17">
        <v>225.76708646408846</v>
      </c>
      <c r="I19" s="18">
        <v>238.67239812154702</v>
      </c>
      <c r="J19" s="19"/>
      <c r="K19" s="18">
        <v>245.84080318242169</v>
      </c>
    </row>
    <row r="21" spans="2:11">
      <c r="B21" s="1" t="s">
        <v>21</v>
      </c>
      <c r="C21" s="1"/>
      <c r="D21" s="2" t="s">
        <v>1</v>
      </c>
      <c r="E21" s="2" t="s">
        <v>2</v>
      </c>
      <c r="F21" s="2" t="s">
        <v>3</v>
      </c>
      <c r="G21" s="3"/>
      <c r="H21" s="2" t="s">
        <v>4</v>
      </c>
      <c r="I21" s="2" t="s">
        <v>5</v>
      </c>
      <c r="J21" s="3"/>
      <c r="K21" s="2" t="s">
        <v>6</v>
      </c>
    </row>
    <row r="22" spans="2:11">
      <c r="B22" s="10" t="s">
        <v>18</v>
      </c>
      <c r="C22" s="10"/>
      <c r="D22" s="20">
        <v>10.743</v>
      </c>
      <c r="E22" s="12">
        <v>12.433</v>
      </c>
      <c r="F22" s="12">
        <v>11.993</v>
      </c>
      <c r="G22" s="12"/>
      <c r="H22" s="20">
        <v>23.175999999999998</v>
      </c>
      <c r="I22" s="12">
        <v>23.556999999999999</v>
      </c>
      <c r="J22" s="12"/>
      <c r="K22" s="12">
        <v>49.006</v>
      </c>
    </row>
    <row r="23" spans="2:11">
      <c r="B23" s="10" t="s">
        <v>19</v>
      </c>
      <c r="C23" s="10"/>
      <c r="D23" s="20">
        <v>6.8959999999999999</v>
      </c>
      <c r="E23" s="12">
        <v>7.0869999999999997</v>
      </c>
      <c r="F23" s="12">
        <v>5.016</v>
      </c>
      <c r="G23" s="12"/>
      <c r="H23" s="20">
        <v>13.983000000000001</v>
      </c>
      <c r="I23" s="12">
        <v>12.596</v>
      </c>
      <c r="J23" s="12"/>
      <c r="K23" s="12">
        <v>28.010999999999999</v>
      </c>
    </row>
    <row r="24" spans="2:11">
      <c r="B24" s="14" t="s">
        <v>20</v>
      </c>
      <c r="C24" s="14"/>
      <c r="D24" s="6">
        <v>1.8819999999999999</v>
      </c>
      <c r="E24" s="16">
        <v>1.2010000000000001</v>
      </c>
      <c r="F24" s="16">
        <v>2.1520000000000001</v>
      </c>
      <c r="G24" s="12"/>
      <c r="H24" s="6">
        <v>3.0830000000000002</v>
      </c>
      <c r="I24" s="16">
        <v>4.1059999999999999</v>
      </c>
      <c r="J24" s="12"/>
      <c r="K24" s="16">
        <v>8.18</v>
      </c>
    </row>
    <row r="25" spans="2:11">
      <c r="B25" s="4" t="s">
        <v>16</v>
      </c>
      <c r="C25" s="4"/>
      <c r="D25" s="21">
        <v>19.521000000000001</v>
      </c>
      <c r="E25" s="18">
        <v>20.721</v>
      </c>
      <c r="F25" s="18">
        <v>19.161000000000001</v>
      </c>
      <c r="G25" s="19"/>
      <c r="H25" s="21">
        <v>40.241999999999997</v>
      </c>
      <c r="I25" s="18">
        <v>40.259</v>
      </c>
      <c r="J25" s="19"/>
      <c r="K25" s="18">
        <v>85.197000000000003</v>
      </c>
    </row>
    <row r="27" spans="2:11">
      <c r="B27" s="1" t="s">
        <v>22</v>
      </c>
      <c r="C27" s="1"/>
      <c r="D27" s="2" t="s">
        <v>1</v>
      </c>
      <c r="E27" s="2" t="s">
        <v>2</v>
      </c>
      <c r="F27" s="2" t="s">
        <v>3</v>
      </c>
      <c r="G27" s="3">
        <v>0</v>
      </c>
      <c r="H27" s="2" t="s">
        <v>4</v>
      </c>
      <c r="I27" s="2" t="s">
        <v>5</v>
      </c>
      <c r="J27" s="3"/>
      <c r="K27" s="2" t="s">
        <v>6</v>
      </c>
    </row>
    <row r="28" spans="2:11">
      <c r="B28" s="22" t="s">
        <v>23</v>
      </c>
      <c r="C28" s="22"/>
      <c r="D28" s="23">
        <v>11.647471591274391</v>
      </c>
      <c r="E28" s="24">
        <v>9.4381186122091911</v>
      </c>
      <c r="F28" s="24">
        <v>10.494315277271825</v>
      </c>
      <c r="G28" s="25"/>
      <c r="H28" s="23">
        <v>10.47020173632643</v>
      </c>
      <c r="I28" s="26">
        <v>8.6400438501290981</v>
      </c>
      <c r="J28" s="27"/>
      <c r="K28" s="26">
        <v>9.3193555528148959</v>
      </c>
    </row>
    <row r="29" spans="2:11">
      <c r="B29" s="28" t="s">
        <v>24</v>
      </c>
      <c r="C29" s="28"/>
      <c r="D29" s="29">
        <v>3.0572587336574486</v>
      </c>
      <c r="E29" s="30">
        <v>2.6756074580818261</v>
      </c>
      <c r="F29" s="30">
        <v>3.0383174428390292</v>
      </c>
      <c r="G29" s="25"/>
      <c r="H29" s="29">
        <v>2.8538930668332543</v>
      </c>
      <c r="I29" s="30">
        <v>2.8297281963139445</v>
      </c>
      <c r="J29" s="31"/>
      <c r="K29" s="30">
        <v>2.7097443826928842</v>
      </c>
    </row>
    <row r="30" spans="2:11">
      <c r="B30" s="32" t="s">
        <v>25</v>
      </c>
      <c r="C30" s="32"/>
      <c r="D30" s="33">
        <v>14.704730324931839</v>
      </c>
      <c r="E30" s="34">
        <v>12.113726070291017</v>
      </c>
      <c r="F30" s="34">
        <v>13.532632720110854</v>
      </c>
      <c r="G30" s="35"/>
      <c r="H30" s="33">
        <v>13.324094803159685</v>
      </c>
      <c r="I30" s="34">
        <v>11.469772046443042</v>
      </c>
      <c r="J30" s="36"/>
      <c r="K30" s="34">
        <v>12.02909993550778</v>
      </c>
    </row>
  </sheetData>
  <pageMargins left="0.7" right="0.7" top="0.75" bottom="0.75" header="0.3" footer="0.3"/>
  <headerFooter>
    <oddHeader>&amp;L&amp;"Calibri"&amp;10&amp;K000000 Vår Energi - Internal&amp;1#_x000D_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1203-7EDA-4D80-B91F-11451E1A912E}">
  <sheetPr>
    <tabColor theme="2"/>
  </sheetPr>
  <dimension ref="B2:K139"/>
  <sheetViews>
    <sheetView showGridLines="0" topLeftCell="A124" workbookViewId="0">
      <selection activeCell="G121" sqref="G121"/>
    </sheetView>
  </sheetViews>
  <sheetFormatPr defaultRowHeight="14.25"/>
  <cols>
    <col min="2" max="2" width="58.5703125" customWidth="1"/>
    <col min="8" max="8" width="12" customWidth="1"/>
  </cols>
  <sheetData>
    <row r="2" spans="2:11">
      <c r="B2" s="1" t="s">
        <v>26</v>
      </c>
      <c r="C2" s="1"/>
      <c r="D2" s="2" t="s">
        <v>1</v>
      </c>
      <c r="E2" s="2" t="s">
        <v>2</v>
      </c>
      <c r="F2" s="2" t="s">
        <v>3</v>
      </c>
      <c r="G2" s="3">
        <v>0</v>
      </c>
      <c r="H2" s="2" t="s">
        <v>4</v>
      </c>
      <c r="I2" s="2" t="s">
        <v>5</v>
      </c>
      <c r="J2" s="3"/>
      <c r="K2" s="2" t="s">
        <v>6</v>
      </c>
    </row>
    <row r="3" spans="2:11">
      <c r="B3" s="22" t="s">
        <v>27</v>
      </c>
      <c r="C3" s="22"/>
      <c r="D3" s="37">
        <v>2423.4541988119995</v>
      </c>
      <c r="E3" s="27">
        <v>2482.7875385699999</v>
      </c>
      <c r="F3" s="27">
        <v>1107.6695276039998</v>
      </c>
      <c r="G3" s="25"/>
      <c r="H3" s="37">
        <v>4906.2417373819999</v>
      </c>
      <c r="I3" s="27">
        <v>2146.6548329389998</v>
      </c>
      <c r="J3" s="27"/>
      <c r="K3" s="27">
        <v>6043.3747511359998</v>
      </c>
    </row>
    <row r="4" spans="2:11">
      <c r="B4" s="28" t="s">
        <v>28</v>
      </c>
      <c r="C4" s="28"/>
      <c r="D4" s="38">
        <v>13.274336385</v>
      </c>
      <c r="E4" s="39">
        <v>7.7204207990000002</v>
      </c>
      <c r="F4" s="39">
        <v>5.9304469370000001</v>
      </c>
      <c r="G4" s="25"/>
      <c r="H4" s="38">
        <v>20.994757184000001</v>
      </c>
      <c r="I4" s="39">
        <v>30.971022451000003</v>
      </c>
      <c r="J4" s="40"/>
      <c r="K4" s="39">
        <v>29.357290416000001</v>
      </c>
    </row>
    <row r="5" spans="2:11">
      <c r="B5" s="32" t="s">
        <v>29</v>
      </c>
      <c r="C5" s="32"/>
      <c r="D5" s="41">
        <v>2436.7285351969995</v>
      </c>
      <c r="E5" s="42">
        <v>2490.5079593689998</v>
      </c>
      <c r="F5" s="42">
        <v>1113.5999745409997</v>
      </c>
      <c r="G5" s="43"/>
      <c r="H5" s="41">
        <v>4927.2364945660001</v>
      </c>
      <c r="I5" s="42">
        <v>2177.6258553899997</v>
      </c>
      <c r="J5" s="36"/>
      <c r="K5" s="42">
        <v>6072.7320415519998</v>
      </c>
    </row>
    <row r="6" spans="2:11">
      <c r="B6" s="44" t="s">
        <v>30</v>
      </c>
      <c r="C6" s="44"/>
      <c r="D6" s="45">
        <v>-378.44165110599999</v>
      </c>
      <c r="E6" s="31">
        <v>-296.99162612599997</v>
      </c>
      <c r="F6" s="31">
        <v>-327.86557217500001</v>
      </c>
      <c r="G6" s="25"/>
      <c r="H6" s="45">
        <v>-675.43327723199991</v>
      </c>
      <c r="I6" s="31">
        <v>-500.61567875999992</v>
      </c>
      <c r="J6" s="31"/>
      <c r="K6" s="31">
        <v>-1187.9120600430001</v>
      </c>
    </row>
    <row r="7" spans="2:11">
      <c r="B7" s="44" t="s">
        <v>31</v>
      </c>
      <c r="C7" s="44"/>
      <c r="D7" s="45">
        <v>-26.429781213999998</v>
      </c>
      <c r="E7" s="31">
        <v>-12.076629531999998</v>
      </c>
      <c r="F7" s="31">
        <v>-19.190541822</v>
      </c>
      <c r="G7" s="25"/>
      <c r="H7" s="45">
        <v>-38.506410746</v>
      </c>
      <c r="I7" s="31">
        <v>-27.955726223999999</v>
      </c>
      <c r="J7" s="31"/>
      <c r="K7" s="31">
        <v>-57.137956517000006</v>
      </c>
    </row>
    <row r="8" spans="2:11">
      <c r="B8" s="44" t="s">
        <v>32</v>
      </c>
      <c r="C8" s="44"/>
      <c r="D8" s="45">
        <v>-328.791647861</v>
      </c>
      <c r="E8" s="31">
        <v>-441.23858209600007</v>
      </c>
      <c r="F8" s="31">
        <v>-351.17196557700004</v>
      </c>
      <c r="G8" s="25"/>
      <c r="H8" s="45">
        <v>-770.03022995699985</v>
      </c>
      <c r="I8" s="31">
        <v>-840.18953536000004</v>
      </c>
      <c r="J8" s="31"/>
      <c r="K8" s="31">
        <v>-1704.5612013779999</v>
      </c>
    </row>
    <row r="9" spans="2:11">
      <c r="B9" s="44" t="s">
        <v>33</v>
      </c>
      <c r="C9" s="44"/>
      <c r="D9" s="45">
        <v>0</v>
      </c>
      <c r="E9" s="31">
        <v>10.864630575</v>
      </c>
      <c r="F9" s="31">
        <v>-26.136686261000001</v>
      </c>
      <c r="G9" s="25"/>
      <c r="H9" s="45">
        <v>10.864630575</v>
      </c>
      <c r="I9" s="31">
        <v>177.49985415199998</v>
      </c>
      <c r="J9" s="31"/>
      <c r="K9" s="31">
        <v>-0.98227089700000647</v>
      </c>
    </row>
    <row r="10" spans="2:11">
      <c r="B10" s="28" t="s">
        <v>34</v>
      </c>
      <c r="C10" s="28"/>
      <c r="D10" s="38">
        <v>-29.113293157000001</v>
      </c>
      <c r="E10" s="39">
        <v>-32.912275858000001</v>
      </c>
      <c r="F10" s="39">
        <v>-27.911786801999998</v>
      </c>
      <c r="G10" s="25"/>
      <c r="H10" s="38">
        <v>-62.025569015000002</v>
      </c>
      <c r="I10" s="39">
        <v>-49.082076305000001</v>
      </c>
      <c r="J10" s="31"/>
      <c r="K10" s="39">
        <v>-110.48322590900001</v>
      </c>
    </row>
    <row r="11" spans="2:11">
      <c r="B11" s="32" t="s">
        <v>35</v>
      </c>
      <c r="C11" s="32"/>
      <c r="D11" s="41">
        <v>-762.77637333799998</v>
      </c>
      <c r="E11" s="42">
        <v>-772.35448303700014</v>
      </c>
      <c r="F11" s="42">
        <v>-752.27655263700012</v>
      </c>
      <c r="G11" s="35"/>
      <c r="H11" s="41">
        <v>-1535.1308563749997</v>
      </c>
      <c r="I11" s="42">
        <v>-1240.3431624970003</v>
      </c>
      <c r="J11" s="36"/>
      <c r="K11" s="42">
        <v>-3061.0767147439997</v>
      </c>
    </row>
    <row r="12" spans="2:11">
      <c r="B12" s="32" t="s">
        <v>36</v>
      </c>
      <c r="C12" s="32"/>
      <c r="D12" s="41">
        <v>1673.9521618589995</v>
      </c>
      <c r="E12" s="42">
        <v>1718.1534763319996</v>
      </c>
      <c r="F12" s="42">
        <v>361.32342190399959</v>
      </c>
      <c r="G12" s="43"/>
      <c r="H12" s="41">
        <v>3392.1056381910003</v>
      </c>
      <c r="I12" s="42">
        <v>937.28269289299942</v>
      </c>
      <c r="J12" s="36"/>
      <c r="K12" s="42">
        <v>3011.6553268080002</v>
      </c>
    </row>
    <row r="13" spans="2:11">
      <c r="B13" s="44" t="s">
        <v>37</v>
      </c>
      <c r="C13" s="44"/>
      <c r="D13" s="45">
        <v>-33.255538788999999</v>
      </c>
      <c r="E13" s="31">
        <v>-28.885893723999999</v>
      </c>
      <c r="F13" s="31">
        <v>-50.527920213000002</v>
      </c>
      <c r="G13" s="25"/>
      <c r="H13" s="45">
        <v>-62.141432512999998</v>
      </c>
      <c r="I13" s="31">
        <v>-108.56224657099999</v>
      </c>
      <c r="J13" s="31"/>
      <c r="K13" s="31">
        <v>-269.48873409099997</v>
      </c>
    </row>
    <row r="14" spans="2:11">
      <c r="B14" s="44" t="s">
        <v>38</v>
      </c>
      <c r="C14" s="44"/>
      <c r="D14" s="45">
        <v>-426.278996076</v>
      </c>
      <c r="E14" s="31">
        <v>5.8770499699999981</v>
      </c>
      <c r="F14" s="31">
        <v>-11.718596769000008</v>
      </c>
      <c r="G14" s="25"/>
      <c r="H14" s="45">
        <v>-420.40194610599997</v>
      </c>
      <c r="I14" s="31">
        <v>-7.7853281030000048</v>
      </c>
      <c r="J14" s="31"/>
      <c r="K14" s="31">
        <v>-142.37059010500008</v>
      </c>
    </row>
    <row r="15" spans="2:11">
      <c r="B15" s="32" t="s">
        <v>39</v>
      </c>
      <c r="C15" s="32"/>
      <c r="D15" s="41">
        <v>1214.4176269939994</v>
      </c>
      <c r="E15" s="42">
        <v>1695.1446325779996</v>
      </c>
      <c r="F15" s="42">
        <v>299.07690492199958</v>
      </c>
      <c r="G15" s="43"/>
      <c r="H15" s="41">
        <v>2909.5622595720006</v>
      </c>
      <c r="I15" s="42">
        <v>820.93511821899949</v>
      </c>
      <c r="J15" s="36"/>
      <c r="K15" s="42">
        <v>2599.7960026119999</v>
      </c>
    </row>
    <row r="16" spans="2:11">
      <c r="B16" s="28" t="s">
        <v>40</v>
      </c>
      <c r="C16" s="28"/>
      <c r="D16" s="38">
        <v>-1157.978514137</v>
      </c>
      <c r="E16" s="39">
        <v>-1271.28267319</v>
      </c>
      <c r="F16" s="39">
        <v>-189.62804814399999</v>
      </c>
      <c r="G16" s="25"/>
      <c r="H16" s="38">
        <v>-2429.2611873270002</v>
      </c>
      <c r="I16" s="39">
        <v>-544.65018629099995</v>
      </c>
      <c r="J16" s="31"/>
      <c r="K16" s="39">
        <v>-1955.7563139490001</v>
      </c>
    </row>
    <row r="17" spans="2:11">
      <c r="B17" s="32" t="s">
        <v>41</v>
      </c>
      <c r="C17" s="32"/>
      <c r="D17" s="41">
        <v>56.439112856999373</v>
      </c>
      <c r="E17" s="42">
        <v>423.8619593879996</v>
      </c>
      <c r="F17" s="42">
        <v>109.44885677799959</v>
      </c>
      <c r="G17" s="43"/>
      <c r="H17" s="41">
        <v>480.30107224500034</v>
      </c>
      <c r="I17" s="42">
        <v>276.28493192799954</v>
      </c>
      <c r="J17" s="36"/>
      <c r="K17" s="42">
        <v>644.03968866299988</v>
      </c>
    </row>
    <row r="19" spans="2:11">
      <c r="B19" s="1" t="s">
        <v>26</v>
      </c>
      <c r="C19" s="1"/>
      <c r="D19" s="2" t="s">
        <v>1</v>
      </c>
      <c r="E19" s="2" t="s">
        <v>2</v>
      </c>
      <c r="F19" s="2" t="s">
        <v>3</v>
      </c>
      <c r="G19" s="3"/>
      <c r="H19" s="2" t="s">
        <v>4</v>
      </c>
      <c r="I19" s="2" t="s">
        <v>5</v>
      </c>
      <c r="J19" s="3"/>
      <c r="K19" s="2" t="s">
        <v>6</v>
      </c>
    </row>
    <row r="20" spans="2:11">
      <c r="B20" s="22" t="s">
        <v>27</v>
      </c>
      <c r="C20" s="46"/>
      <c r="D20" s="47">
        <v>2423.4541988119995</v>
      </c>
      <c r="E20" s="48">
        <v>2482.7875385699999</v>
      </c>
      <c r="F20" s="48">
        <v>1107.6695276039998</v>
      </c>
      <c r="G20" s="48"/>
      <c r="H20" s="49">
        <v>4906.2417373819999</v>
      </c>
      <c r="I20" s="48">
        <v>2146.6548329389998</v>
      </c>
      <c r="J20" s="50"/>
      <c r="K20" s="48">
        <v>6043.3747511359998</v>
      </c>
    </row>
    <row r="21" spans="2:11">
      <c r="B21" s="28" t="s">
        <v>28</v>
      </c>
      <c r="C21" s="51"/>
      <c r="D21" s="52">
        <v>13.274336385</v>
      </c>
      <c r="E21" s="53">
        <v>7.7204207990000002</v>
      </c>
      <c r="F21" s="53">
        <v>5.9304469370000001</v>
      </c>
      <c r="G21" s="48"/>
      <c r="H21" s="52">
        <v>20.994757184000001</v>
      </c>
      <c r="I21" s="53">
        <v>30.971022451000003</v>
      </c>
      <c r="J21" s="50"/>
      <c r="K21" s="53">
        <v>29.357290416000001</v>
      </c>
    </row>
    <row r="22" spans="2:11">
      <c r="B22" s="32" t="s">
        <v>29</v>
      </c>
      <c r="C22" s="51"/>
      <c r="D22" s="54">
        <v>2436.7285351969995</v>
      </c>
      <c r="E22" s="55">
        <v>2490.5079593689998</v>
      </c>
      <c r="F22" s="55">
        <v>1113.5999745409997</v>
      </c>
      <c r="G22" s="56"/>
      <c r="H22" s="54">
        <v>4927.2364945660001</v>
      </c>
      <c r="I22" s="55">
        <v>2177.6258553899997</v>
      </c>
      <c r="J22" s="50"/>
      <c r="K22" s="55">
        <v>6072.7320415519998</v>
      </c>
    </row>
    <row r="24" spans="2:11">
      <c r="B24" s="1" t="s">
        <v>42</v>
      </c>
      <c r="C24" s="1"/>
      <c r="D24" s="2" t="s">
        <v>1</v>
      </c>
      <c r="E24" s="2" t="s">
        <v>2</v>
      </c>
      <c r="F24" s="2" t="s">
        <v>3</v>
      </c>
      <c r="G24" s="3"/>
      <c r="H24" s="2" t="s">
        <v>4</v>
      </c>
      <c r="I24" s="2" t="s">
        <v>5</v>
      </c>
      <c r="J24" s="3"/>
      <c r="K24" s="2" t="s">
        <v>6</v>
      </c>
    </row>
    <row r="25" spans="2:11">
      <c r="B25" s="57" t="s">
        <v>43</v>
      </c>
      <c r="C25" s="57"/>
      <c r="D25" s="58">
        <v>1246.436232129</v>
      </c>
      <c r="E25" s="59">
        <v>1237.8756083369999</v>
      </c>
      <c r="F25" s="59">
        <v>813.22478766899997</v>
      </c>
      <c r="G25" s="60"/>
      <c r="H25" s="58">
        <v>2484.3118404659999</v>
      </c>
      <c r="I25" s="59">
        <v>1514.450393763</v>
      </c>
      <c r="J25" s="61"/>
      <c r="K25" s="62">
        <v>3448.157277965</v>
      </c>
    </row>
    <row r="26" spans="2:11">
      <c r="B26" s="57" t="s">
        <v>44</v>
      </c>
      <c r="C26" s="57"/>
      <c r="D26" s="58">
        <v>1043.6509171159996</v>
      </c>
      <c r="E26" s="59">
        <v>1157.6877191570002</v>
      </c>
      <c r="F26" s="59">
        <v>208.47655321099995</v>
      </c>
      <c r="G26" s="60"/>
      <c r="H26" s="58">
        <v>2201.3386362729998</v>
      </c>
      <c r="I26" s="59">
        <v>476.91057589999997</v>
      </c>
      <c r="J26" s="61"/>
      <c r="K26" s="62">
        <v>2227.3321177100001</v>
      </c>
    </row>
    <row r="27" spans="2:11">
      <c r="B27" s="57" t="s">
        <v>45</v>
      </c>
      <c r="C27" s="57"/>
      <c r="D27" s="58">
        <v>133.36704956699998</v>
      </c>
      <c r="E27" s="59">
        <v>87.224211076000003</v>
      </c>
      <c r="F27" s="59">
        <v>85.968186765000013</v>
      </c>
      <c r="G27" s="60"/>
      <c r="H27" s="58">
        <v>220.591260643</v>
      </c>
      <c r="I27" s="59">
        <v>155.29386327700001</v>
      </c>
      <c r="J27" s="61"/>
      <c r="K27" s="62">
        <v>367.88535546200001</v>
      </c>
    </row>
    <row r="28" spans="2:11">
      <c r="B28" s="63" t="s">
        <v>46</v>
      </c>
      <c r="C28" s="63"/>
      <c r="D28" s="52">
        <v>0</v>
      </c>
      <c r="E28" s="53">
        <v>0</v>
      </c>
      <c r="F28" s="53">
        <v>-4.1000000000000003E-8</v>
      </c>
      <c r="G28" s="48"/>
      <c r="H28" s="52">
        <v>0</v>
      </c>
      <c r="I28" s="53">
        <v>-1.0000000000000001E-9</v>
      </c>
      <c r="J28" s="50"/>
      <c r="K28" s="53">
        <v>-1.0000000000000023E-9</v>
      </c>
    </row>
    <row r="29" spans="2:11">
      <c r="B29" s="64" t="s">
        <v>47</v>
      </c>
      <c r="C29" s="64"/>
      <c r="D29" s="65">
        <v>2423.4541988119995</v>
      </c>
      <c r="E29" s="66">
        <v>2482.7875385699999</v>
      </c>
      <c r="F29" s="66">
        <v>1107.6695276039998</v>
      </c>
      <c r="G29" s="60"/>
      <c r="H29" s="67">
        <v>4906.2417373819999</v>
      </c>
      <c r="I29" s="68">
        <v>2146.6548329389998</v>
      </c>
      <c r="J29" s="69"/>
      <c r="K29" s="68">
        <v>6043.3747511359998</v>
      </c>
    </row>
    <row r="31" spans="2:11">
      <c r="B31" s="1" t="s">
        <v>48</v>
      </c>
      <c r="C31" s="1"/>
      <c r="D31" s="2" t="s">
        <v>1</v>
      </c>
      <c r="E31" s="2" t="s">
        <v>2</v>
      </c>
      <c r="F31" s="2" t="s">
        <v>3</v>
      </c>
      <c r="G31" s="3"/>
      <c r="H31" s="2" t="s">
        <v>4</v>
      </c>
      <c r="I31" s="2" t="s">
        <v>5</v>
      </c>
      <c r="J31" s="3"/>
      <c r="K31" s="2" t="s">
        <v>6</v>
      </c>
    </row>
    <row r="32" spans="2:11">
      <c r="B32" s="57" t="s">
        <v>49</v>
      </c>
      <c r="C32" s="10"/>
      <c r="D32" s="70">
        <v>116.02310640686959</v>
      </c>
      <c r="E32" s="71">
        <v>99.563710153382118</v>
      </c>
      <c r="F32" s="71">
        <v>67.80828713649629</v>
      </c>
      <c r="G32" s="72"/>
      <c r="H32" s="73">
        <v>107.1932965337418</v>
      </c>
      <c r="I32" s="71">
        <v>64.28876316007981</v>
      </c>
      <c r="J32" s="74"/>
      <c r="K32" s="71">
        <v>70.361940945272011</v>
      </c>
    </row>
    <row r="33" spans="2:11">
      <c r="B33" s="57" t="s">
        <v>50</v>
      </c>
      <c r="C33" s="57"/>
      <c r="D33" s="70">
        <v>151.34149030104402</v>
      </c>
      <c r="E33" s="71">
        <v>163.35370666812477</v>
      </c>
      <c r="F33" s="71">
        <v>41.562311246212111</v>
      </c>
      <c r="G33" s="72"/>
      <c r="H33" s="73">
        <v>157.42963858063359</v>
      </c>
      <c r="I33" s="71">
        <v>37.862065409653859</v>
      </c>
      <c r="J33" s="74"/>
      <c r="K33" s="71">
        <v>79.516337071507635</v>
      </c>
    </row>
    <row r="34" spans="2:11">
      <c r="B34" s="63" t="s">
        <v>51</v>
      </c>
      <c r="C34" s="63"/>
      <c r="D34" s="75">
        <v>70.864532182252916</v>
      </c>
      <c r="E34" s="76">
        <v>72.62632062947543</v>
      </c>
      <c r="F34" s="76">
        <v>39.948042177044613</v>
      </c>
      <c r="G34" s="72"/>
      <c r="H34" s="77">
        <v>71.550846786571512</v>
      </c>
      <c r="I34" s="76">
        <v>37.821203915489534</v>
      </c>
      <c r="J34" s="74"/>
      <c r="K34" s="76">
        <v>44.973759836430318</v>
      </c>
    </row>
    <row r="36" spans="2:11">
      <c r="B36" s="1" t="s">
        <v>52</v>
      </c>
      <c r="C36" s="1"/>
      <c r="D36" s="2" t="s">
        <v>1</v>
      </c>
      <c r="E36" s="2" t="s">
        <v>2</v>
      </c>
      <c r="F36" s="2" t="s">
        <v>3</v>
      </c>
      <c r="G36" s="3"/>
      <c r="H36" s="2" t="s">
        <v>4</v>
      </c>
      <c r="I36" s="2" t="s">
        <v>5</v>
      </c>
      <c r="J36" s="3"/>
      <c r="K36" s="2" t="s">
        <v>6</v>
      </c>
    </row>
    <row r="37" spans="2:11">
      <c r="B37" s="10" t="s">
        <v>53</v>
      </c>
      <c r="C37" s="78"/>
      <c r="D37" s="79">
        <v>182.12480867500005</v>
      </c>
      <c r="E37" s="80">
        <v>162.05716759500004</v>
      </c>
      <c r="F37" s="81">
        <v>159.168890328</v>
      </c>
      <c r="H37" s="79">
        <v>344.18197626999984</v>
      </c>
      <c r="I37" s="80">
        <v>301.11932694400002</v>
      </c>
      <c r="K37" s="80">
        <v>688.11980618400003</v>
      </c>
    </row>
    <row r="38" spans="2:11">
      <c r="B38" s="10" t="s">
        <v>54</v>
      </c>
      <c r="C38" s="78"/>
      <c r="D38" s="79">
        <v>58.360763869000003</v>
      </c>
      <c r="E38" s="80">
        <v>58.260273353999999</v>
      </c>
      <c r="F38" s="81">
        <v>56.848767958999986</v>
      </c>
      <c r="H38" s="79">
        <v>116.621037223</v>
      </c>
      <c r="I38" s="80">
        <v>122.24342065099999</v>
      </c>
      <c r="K38" s="80">
        <v>243.15049344300002</v>
      </c>
    </row>
    <row r="39" spans="2:11">
      <c r="B39" s="10" t="s">
        <v>55</v>
      </c>
      <c r="C39" s="78"/>
      <c r="D39" s="79">
        <v>28.046298935999999</v>
      </c>
      <c r="E39" s="81">
        <v>34.153796108000002</v>
      </c>
      <c r="F39" s="81">
        <v>25.585001135000002</v>
      </c>
      <c r="H39" s="79">
        <v>62.200095044000001</v>
      </c>
      <c r="I39" s="80">
        <v>49.052696858000004</v>
      </c>
      <c r="K39" s="80">
        <v>101.657646348</v>
      </c>
    </row>
    <row r="40" spans="2:11">
      <c r="B40" s="10" t="s">
        <v>56</v>
      </c>
      <c r="C40" s="78"/>
      <c r="D40" s="79">
        <v>12.170342174000004</v>
      </c>
      <c r="E40" s="81">
        <v>9.3002627789999988</v>
      </c>
      <c r="F40" s="81">
        <v>11.601132431</v>
      </c>
      <c r="H40" s="79">
        <v>21.470604953000002</v>
      </c>
      <c r="I40" s="80">
        <v>23.075313589</v>
      </c>
      <c r="K40" s="80">
        <v>46.465964268</v>
      </c>
    </row>
    <row r="41" spans="2:11">
      <c r="B41" s="82" t="s">
        <v>57</v>
      </c>
      <c r="C41" s="82"/>
      <c r="D41" s="83">
        <v>280.70221365400005</v>
      </c>
      <c r="E41" s="84">
        <v>263.77149983600003</v>
      </c>
      <c r="F41" s="84">
        <v>253.20379185299998</v>
      </c>
      <c r="H41" s="83">
        <v>544.47371348999991</v>
      </c>
      <c r="I41" s="84">
        <v>495.49075804200004</v>
      </c>
      <c r="K41" s="84">
        <v>1079.3939102430002</v>
      </c>
    </row>
    <row r="42" spans="2:11">
      <c r="B42" s="85"/>
      <c r="C42" s="78"/>
      <c r="D42" s="86"/>
      <c r="E42" s="86"/>
      <c r="F42" s="87"/>
      <c r="H42" s="86"/>
      <c r="I42" s="86"/>
      <c r="K42" s="86"/>
    </row>
    <row r="43" spans="2:11">
      <c r="B43" s="10" t="s">
        <v>58</v>
      </c>
      <c r="C43" s="78"/>
      <c r="D43" s="79">
        <v>5.7989862090000006</v>
      </c>
      <c r="E43" s="81">
        <v>-1.163605215</v>
      </c>
      <c r="F43" s="81">
        <v>17.023879829000002</v>
      </c>
      <c r="H43" s="79">
        <v>4.6353809940000001</v>
      </c>
      <c r="I43" s="80">
        <v>19.028317853000001</v>
      </c>
      <c r="K43" s="80">
        <v>33.148159925000002</v>
      </c>
    </row>
    <row r="44" spans="2:11">
      <c r="B44" s="10" t="s">
        <v>59</v>
      </c>
      <c r="C44" s="78"/>
      <c r="D44" s="79">
        <v>81.705175158999992</v>
      </c>
      <c r="E44" s="81">
        <v>23.741377817</v>
      </c>
      <c r="F44" s="81">
        <v>43.146624609</v>
      </c>
      <c r="H44" s="79">
        <v>105.44655297599999</v>
      </c>
      <c r="I44" s="80">
        <v>-41.040063904</v>
      </c>
      <c r="K44" s="80">
        <v>14.878114258000004</v>
      </c>
    </row>
    <row r="45" spans="2:11">
      <c r="B45" s="10" t="s">
        <v>60</v>
      </c>
      <c r="C45" s="78"/>
      <c r="D45" s="79">
        <v>10.235276083999999</v>
      </c>
      <c r="E45" s="81">
        <v>10.642353688</v>
      </c>
      <c r="F45" s="81">
        <v>14.491275884000002</v>
      </c>
      <c r="H45" s="79">
        <v>20.877629771999999</v>
      </c>
      <c r="I45" s="80">
        <v>27.136666769000001</v>
      </c>
      <c r="K45" s="80">
        <v>60.491875616999998</v>
      </c>
    </row>
    <row r="46" spans="2:11">
      <c r="B46" s="82" t="s">
        <v>61</v>
      </c>
      <c r="C46" s="82"/>
      <c r="D46" s="83">
        <v>378.44165110600011</v>
      </c>
      <c r="E46" s="84">
        <v>296.99162612600003</v>
      </c>
      <c r="F46" s="84">
        <v>327.86557217500001</v>
      </c>
      <c r="H46" s="83">
        <v>675.43327723199991</v>
      </c>
      <c r="I46" s="84">
        <v>500.61567875999998</v>
      </c>
      <c r="K46" s="84">
        <v>1187.9120600430003</v>
      </c>
    </row>
    <row r="48" spans="2:11">
      <c r="B48" s="88" t="s">
        <v>62</v>
      </c>
      <c r="C48" s="88"/>
      <c r="D48" s="2" t="s">
        <v>1</v>
      </c>
      <c r="E48" s="2" t="s">
        <v>2</v>
      </c>
      <c r="F48" s="2" t="s">
        <v>3</v>
      </c>
      <c r="G48" s="3">
        <v>0</v>
      </c>
      <c r="H48" s="2" t="s">
        <v>4</v>
      </c>
      <c r="I48" s="2" t="s">
        <v>5</v>
      </c>
      <c r="J48" s="3"/>
      <c r="K48" s="2" t="s">
        <v>6</v>
      </c>
    </row>
    <row r="49" spans="2:11">
      <c r="B49" s="44" t="s">
        <v>63</v>
      </c>
      <c r="C49" s="44"/>
      <c r="D49" s="89">
        <v>2514.3043032639998</v>
      </c>
      <c r="E49" s="90">
        <v>2860.7350580140001</v>
      </c>
      <c r="F49" s="90">
        <v>3067.6070457670003</v>
      </c>
      <c r="G49" s="90"/>
      <c r="H49" s="89">
        <v>2514.3043032639998</v>
      </c>
      <c r="I49" s="90">
        <v>3067.6070457670003</v>
      </c>
      <c r="J49" s="91"/>
      <c r="K49" s="90">
        <v>2836.39863891</v>
      </c>
    </row>
    <row r="50" spans="2:11">
      <c r="B50" s="44" t="s">
        <v>64</v>
      </c>
      <c r="C50" s="44"/>
      <c r="D50" s="92">
        <v>14149.409866405</v>
      </c>
      <c r="E50" s="93">
        <v>16076.507932988001</v>
      </c>
      <c r="F50" s="93">
        <v>15183.129400715001</v>
      </c>
      <c r="G50" s="93"/>
      <c r="H50" s="92">
        <v>14149.409866405</v>
      </c>
      <c r="I50" s="93">
        <v>15183.129400715001</v>
      </c>
      <c r="J50" s="91"/>
      <c r="K50" s="93">
        <v>15487.348801846001</v>
      </c>
    </row>
    <row r="51" spans="2:11">
      <c r="B51" s="44" t="s">
        <v>65</v>
      </c>
      <c r="C51" s="44"/>
      <c r="D51" s="92">
        <v>1.818431683</v>
      </c>
      <c r="E51" s="93">
        <v>2.3771554320000003</v>
      </c>
      <c r="F51" s="93">
        <v>3.368295399</v>
      </c>
      <c r="G51" s="93"/>
      <c r="H51" s="92">
        <v>1.818431683</v>
      </c>
      <c r="I51" s="93">
        <v>3.368295399</v>
      </c>
      <c r="J51" s="91"/>
      <c r="K51" s="93">
        <v>2.6615623509999997</v>
      </c>
    </row>
    <row r="52" spans="2:11">
      <c r="B52" s="94" t="s">
        <v>66</v>
      </c>
      <c r="C52" s="94"/>
      <c r="D52" s="95">
        <v>1955.6526689029999</v>
      </c>
      <c r="E52" s="96">
        <v>1651.967596793</v>
      </c>
      <c r="F52" s="96">
        <v>1109.5960357280001</v>
      </c>
      <c r="G52" s="91"/>
      <c r="H52" s="95">
        <v>1955.6526689029999</v>
      </c>
      <c r="I52" s="96">
        <v>1109.5960357280001</v>
      </c>
      <c r="J52" s="91"/>
      <c r="K52" s="96">
        <v>1472.6470215679997</v>
      </c>
    </row>
    <row r="53" spans="2:11">
      <c r="B53" s="32" t="s">
        <v>67</v>
      </c>
      <c r="C53" s="32"/>
      <c r="D53" s="97">
        <v>18621.185270255002</v>
      </c>
      <c r="E53" s="98">
        <v>20591.587743227003</v>
      </c>
      <c r="F53" s="98">
        <v>19363.700777609003</v>
      </c>
      <c r="G53" s="91"/>
      <c r="H53" s="97">
        <v>18621.185270255002</v>
      </c>
      <c r="I53" s="98">
        <v>19363.700777609003</v>
      </c>
      <c r="J53" s="91"/>
      <c r="K53" s="98">
        <v>19799.056024674999</v>
      </c>
    </row>
    <row r="54" spans="2:11">
      <c r="B54" s="85" t="s">
        <v>68</v>
      </c>
      <c r="C54" s="85"/>
      <c r="D54" s="99">
        <v>1558.706161997</v>
      </c>
      <c r="E54" s="100">
        <v>1940.437478843</v>
      </c>
      <c r="F54" s="100">
        <v>1650.2076977629999</v>
      </c>
      <c r="G54" s="91"/>
      <c r="H54" s="99">
        <v>1558.706161997</v>
      </c>
      <c r="I54" s="100">
        <v>1650.2076977629999</v>
      </c>
      <c r="J54" s="91"/>
      <c r="K54" s="100">
        <v>1502.8743766299997</v>
      </c>
    </row>
    <row r="55" spans="2:11">
      <c r="B55" s="44" t="s">
        <v>69</v>
      </c>
      <c r="C55" s="44"/>
      <c r="D55" s="92">
        <v>13681.714188438998</v>
      </c>
      <c r="E55" s="93">
        <v>15301.234256909001</v>
      </c>
      <c r="F55" s="93">
        <v>16524.470649242998</v>
      </c>
      <c r="G55" s="91"/>
      <c r="H55" s="92">
        <v>13681.714188438998</v>
      </c>
      <c r="I55" s="93">
        <v>16524.470649242998</v>
      </c>
      <c r="J55" s="91"/>
      <c r="K55" s="93">
        <v>16015.893011997003</v>
      </c>
    </row>
    <row r="56" spans="2:11">
      <c r="B56" s="94" t="s">
        <v>70</v>
      </c>
      <c r="C56" s="94"/>
      <c r="D56" s="95">
        <v>3380.7649100870003</v>
      </c>
      <c r="E56" s="96">
        <v>3349.915993181</v>
      </c>
      <c r="F56" s="96">
        <v>1189.0224305689999</v>
      </c>
      <c r="G56" s="91"/>
      <c r="H56" s="95">
        <v>3380.7649100870003</v>
      </c>
      <c r="I56" s="96">
        <v>1189.0224305689999</v>
      </c>
      <c r="J56" s="91"/>
      <c r="K56" s="96">
        <v>2280.2886341220001</v>
      </c>
    </row>
    <row r="57" spans="2:11">
      <c r="B57" s="32" t="s">
        <v>71</v>
      </c>
      <c r="C57" s="32"/>
      <c r="D57" s="97">
        <v>17062.479098525997</v>
      </c>
      <c r="E57" s="98">
        <v>18651.150250090002</v>
      </c>
      <c r="F57" s="98">
        <v>17713.493079811997</v>
      </c>
      <c r="G57" s="91"/>
      <c r="H57" s="97">
        <v>17062.479098525997</v>
      </c>
      <c r="I57" s="98">
        <v>17713.493079811997</v>
      </c>
      <c r="J57" s="91"/>
      <c r="K57" s="98">
        <v>18296.181646119003</v>
      </c>
    </row>
    <row r="58" spans="2:11">
      <c r="B58" s="32" t="s">
        <v>72</v>
      </c>
      <c r="C58" s="32"/>
      <c r="D58" s="97">
        <v>18621.185260522998</v>
      </c>
      <c r="E58" s="98">
        <v>20591.587728933002</v>
      </c>
      <c r="F58" s="98">
        <v>19363.700777574995</v>
      </c>
      <c r="G58" s="91"/>
      <c r="H58" s="97">
        <v>18621.185260522998</v>
      </c>
      <c r="I58" s="98">
        <v>19363.700777574995</v>
      </c>
      <c r="J58" s="91"/>
      <c r="K58" s="98">
        <v>19799.056022749002</v>
      </c>
    </row>
    <row r="60" spans="2:11">
      <c r="B60" s="101" t="s">
        <v>73</v>
      </c>
      <c r="C60" s="101"/>
      <c r="D60" s="2" t="s">
        <v>1</v>
      </c>
      <c r="E60" s="2" t="s">
        <v>2</v>
      </c>
      <c r="F60" s="2" t="s">
        <v>3</v>
      </c>
      <c r="G60" s="3">
        <v>0</v>
      </c>
      <c r="H60" s="2" t="s">
        <v>4</v>
      </c>
      <c r="I60" s="2" t="s">
        <v>5</v>
      </c>
      <c r="J60" s="3"/>
      <c r="K60" s="2" t="s">
        <v>6</v>
      </c>
    </row>
    <row r="61" spans="2:11">
      <c r="B61" s="102" t="s">
        <v>74</v>
      </c>
      <c r="C61" s="102"/>
      <c r="D61" s="92">
        <v>892.0456064</v>
      </c>
      <c r="E61" s="93">
        <v>538.73936293199995</v>
      </c>
      <c r="F61" s="93">
        <v>291.56000735999999</v>
      </c>
      <c r="G61" s="91"/>
      <c r="H61" s="92">
        <v>892.0456064</v>
      </c>
      <c r="I61" s="93">
        <v>291.56000735999999</v>
      </c>
      <c r="J61" s="91"/>
      <c r="K61" s="93">
        <v>223.58777524599998</v>
      </c>
    </row>
    <row r="62" spans="2:11">
      <c r="B62" s="102" t="s">
        <v>75</v>
      </c>
      <c r="C62" s="102"/>
      <c r="D62" s="92">
        <v>0</v>
      </c>
      <c r="E62" s="93">
        <v>0</v>
      </c>
      <c r="F62" s="93">
        <v>419.5</v>
      </c>
      <c r="G62" s="91"/>
      <c r="H62" s="92">
        <v>0</v>
      </c>
      <c r="I62" s="93">
        <v>419.5</v>
      </c>
      <c r="J62" s="91"/>
      <c r="K62" s="93">
        <v>0</v>
      </c>
    </row>
    <row r="63" spans="2:11">
      <c r="B63" s="94" t="s">
        <v>76</v>
      </c>
      <c r="C63" s="94"/>
      <c r="D63" s="95">
        <v>3600</v>
      </c>
      <c r="E63" s="96">
        <v>3260</v>
      </c>
      <c r="F63" s="96">
        <v>600</v>
      </c>
      <c r="G63" s="91"/>
      <c r="H63" s="95">
        <v>3600</v>
      </c>
      <c r="I63" s="96">
        <v>600</v>
      </c>
      <c r="J63" s="91"/>
      <c r="K63" s="96">
        <v>3260</v>
      </c>
    </row>
    <row r="64" spans="2:11">
      <c r="B64" s="103" t="s">
        <v>77</v>
      </c>
      <c r="C64" s="103"/>
      <c r="D64" s="104">
        <v>4492.0456064</v>
      </c>
      <c r="E64" s="105">
        <v>3798.7393629319999</v>
      </c>
      <c r="F64" s="105">
        <v>1311.0600073599999</v>
      </c>
      <c r="G64" s="106"/>
      <c r="H64" s="104">
        <v>4492.0456064</v>
      </c>
      <c r="I64" s="105">
        <v>1311.0600073599999</v>
      </c>
      <c r="J64" s="106"/>
      <c r="K64" s="107">
        <v>3483.5877752460001</v>
      </c>
    </row>
    <row r="66" spans="2:11">
      <c r="B66" s="88" t="s">
        <v>78</v>
      </c>
      <c r="C66" s="88"/>
      <c r="D66" s="2" t="s">
        <v>1</v>
      </c>
      <c r="E66" s="2" t="s">
        <v>2</v>
      </c>
      <c r="F66" s="2" t="s">
        <v>3</v>
      </c>
      <c r="G66" s="3">
        <v>0</v>
      </c>
      <c r="H66" s="2" t="s">
        <v>4</v>
      </c>
      <c r="I66" s="2" t="s">
        <v>5</v>
      </c>
      <c r="J66" s="3"/>
      <c r="K66" s="2" t="s">
        <v>6</v>
      </c>
    </row>
    <row r="67" spans="2:11">
      <c r="B67" s="44" t="s">
        <v>79</v>
      </c>
      <c r="C67" s="44"/>
      <c r="D67" s="92">
        <v>2977.4627924609999</v>
      </c>
      <c r="E67" s="93">
        <v>3316.0566183890001</v>
      </c>
      <c r="F67" s="93">
        <v>5078.7167097389993</v>
      </c>
      <c r="G67" s="91"/>
      <c r="H67" s="92">
        <v>2977.4627924609999</v>
      </c>
      <c r="I67" s="93">
        <v>5078.7167097389993</v>
      </c>
      <c r="J67" s="91"/>
      <c r="K67" s="93">
        <v>4493.4255340489999</v>
      </c>
    </row>
    <row r="68" spans="2:11">
      <c r="B68" s="102" t="s">
        <v>80</v>
      </c>
      <c r="C68" s="102"/>
      <c r="D68" s="92">
        <v>343.20185076599995</v>
      </c>
      <c r="E68" s="93">
        <v>337.81601344300003</v>
      </c>
      <c r="F68" s="93">
        <v>0</v>
      </c>
      <c r="G68" s="91"/>
      <c r="H68" s="92">
        <v>343.20185076599995</v>
      </c>
      <c r="I68" s="93">
        <v>0</v>
      </c>
      <c r="J68" s="91"/>
      <c r="K68" s="93">
        <v>333.149158333</v>
      </c>
    </row>
    <row r="69" spans="2:11">
      <c r="B69" s="102" t="s">
        <v>81</v>
      </c>
      <c r="C69" s="102"/>
      <c r="D69" s="92">
        <v>160.30491644</v>
      </c>
      <c r="E69" s="93">
        <v>191.340970747</v>
      </c>
      <c r="F69" s="93">
        <v>106.386564982</v>
      </c>
      <c r="G69" s="91"/>
      <c r="H69" s="92">
        <v>160.30491644</v>
      </c>
      <c r="I69" s="93">
        <v>106.386564982</v>
      </c>
      <c r="J69" s="91"/>
      <c r="K69" s="93">
        <v>216.20763793500001</v>
      </c>
    </row>
    <row r="70" spans="2:11">
      <c r="B70" s="94" t="s">
        <v>82</v>
      </c>
      <c r="C70" s="94"/>
      <c r="D70" s="95">
        <v>103.300975419</v>
      </c>
      <c r="E70" s="96">
        <v>108.45758342100001</v>
      </c>
      <c r="F70" s="96">
        <v>38.346405387999994</v>
      </c>
      <c r="G70" s="91"/>
      <c r="H70" s="95">
        <v>103.300975419</v>
      </c>
      <c r="I70" s="96">
        <v>38.346405387999994</v>
      </c>
      <c r="J70" s="91"/>
      <c r="K70" s="96">
        <v>108.880222351</v>
      </c>
    </row>
    <row r="71" spans="2:11">
      <c r="B71" s="108" t="s">
        <v>83</v>
      </c>
      <c r="C71" s="108"/>
      <c r="D71" s="99">
        <v>3584.2705350859997</v>
      </c>
      <c r="E71" s="100">
        <v>3953.671186</v>
      </c>
      <c r="F71" s="100">
        <v>5223.449680108999</v>
      </c>
      <c r="G71" s="109"/>
      <c r="H71" s="99">
        <v>3584.2705350859997</v>
      </c>
      <c r="I71" s="100">
        <v>5223.449680108999</v>
      </c>
      <c r="J71" s="109"/>
      <c r="K71" s="100">
        <v>5151.662552668</v>
      </c>
    </row>
    <row r="72" spans="2:11">
      <c r="B72" s="94" t="s">
        <v>74</v>
      </c>
      <c r="C72" s="94"/>
      <c r="D72" s="95">
        <v>892.0456064</v>
      </c>
      <c r="E72" s="96">
        <v>538.73936293199995</v>
      </c>
      <c r="F72" s="96">
        <v>291.56000735999999</v>
      </c>
      <c r="G72" s="91"/>
      <c r="H72" s="95">
        <v>892.0456064</v>
      </c>
      <c r="I72" s="96">
        <v>291.56000735999999</v>
      </c>
      <c r="J72" s="91"/>
      <c r="K72" s="96">
        <v>223.58777524599998</v>
      </c>
    </row>
    <row r="73" spans="2:11">
      <c r="B73" s="108" t="s">
        <v>84</v>
      </c>
      <c r="C73" s="110"/>
      <c r="D73" s="99">
        <v>2692.2249286859997</v>
      </c>
      <c r="E73" s="100">
        <v>3414.9318230680001</v>
      </c>
      <c r="F73" s="100">
        <v>4931.8896727489991</v>
      </c>
      <c r="G73" s="91"/>
      <c r="H73" s="99">
        <v>2692.2249286859997</v>
      </c>
      <c r="I73" s="100">
        <v>4931.8896727489991</v>
      </c>
      <c r="J73" s="91"/>
      <c r="K73" s="100">
        <v>4928.0747774219999</v>
      </c>
    </row>
    <row r="74" spans="2:11">
      <c r="B74" s="94" t="s">
        <v>85</v>
      </c>
      <c r="C74" s="94"/>
      <c r="D74" s="95">
        <v>7336.1863035939996</v>
      </c>
      <c r="E74" s="96">
        <v>6064.8353282239996</v>
      </c>
      <c r="F74" s="96">
        <v>3355.2827722490001</v>
      </c>
      <c r="G74" s="91"/>
      <c r="H74" s="95">
        <v>7336.1863035939996</v>
      </c>
      <c r="I74" s="96">
        <v>3355.2827722490001</v>
      </c>
      <c r="J74" s="91"/>
      <c r="K74" s="96">
        <v>4774.3367556000003</v>
      </c>
    </row>
    <row r="75" spans="2:11">
      <c r="B75" s="108" t="s">
        <v>86</v>
      </c>
      <c r="C75" s="108"/>
      <c r="D75" s="111">
        <v>0.48857408832843635</v>
      </c>
      <c r="E75" s="112">
        <v>0.65190083028318202</v>
      </c>
      <c r="F75" s="112">
        <v>1.5567837451171938</v>
      </c>
      <c r="G75" s="113"/>
      <c r="H75" s="111">
        <v>0.48857408832843635</v>
      </c>
      <c r="I75" s="112">
        <v>1.5567837451171938</v>
      </c>
      <c r="J75" s="113"/>
      <c r="K75" s="112">
        <v>1.0790320868391656</v>
      </c>
    </row>
    <row r="76" spans="2:11">
      <c r="B76" s="5" t="s">
        <v>87</v>
      </c>
      <c r="C76" s="5"/>
      <c r="D76" s="114">
        <v>0.36697881123426185</v>
      </c>
      <c r="E76" s="115">
        <v>0.56307082356810079</v>
      </c>
      <c r="F76" s="115">
        <v>1.4698879371777125</v>
      </c>
      <c r="G76" s="116"/>
      <c r="H76" s="114">
        <v>0.36697881123426185</v>
      </c>
      <c r="I76" s="115">
        <v>1.4698879371777125</v>
      </c>
      <c r="J76" s="116"/>
      <c r="K76" s="115">
        <v>1.0322009170471007</v>
      </c>
    </row>
    <row r="78" spans="2:11" ht="23.25">
      <c r="B78" s="117" t="s">
        <v>88</v>
      </c>
      <c r="C78" s="117"/>
      <c r="D78" s="118" t="s">
        <v>1</v>
      </c>
      <c r="E78" s="118" t="s">
        <v>2</v>
      </c>
      <c r="F78" s="118" t="s">
        <v>3</v>
      </c>
      <c r="G78" s="119"/>
      <c r="H78" s="120" t="s">
        <v>4</v>
      </c>
      <c r="I78" s="118" t="s">
        <v>5</v>
      </c>
      <c r="J78" s="121"/>
      <c r="K78" s="120" t="s">
        <v>6</v>
      </c>
    </row>
    <row r="79" spans="2:11">
      <c r="B79" s="122" t="s">
        <v>89</v>
      </c>
      <c r="C79" s="122"/>
      <c r="D79" s="45">
        <v>1534.6949166099996</v>
      </c>
      <c r="E79" s="31">
        <v>2201.4006786149998</v>
      </c>
      <c r="F79" s="31">
        <v>1310.3621066959995</v>
      </c>
      <c r="G79" s="90"/>
      <c r="H79" s="45">
        <v>3736.0955952249997</v>
      </c>
      <c r="I79" s="31">
        <v>2279.1940517076491</v>
      </c>
      <c r="J79" s="31"/>
      <c r="K79" s="31">
        <v>4578.889971429031</v>
      </c>
    </row>
    <row r="80" spans="2:11">
      <c r="B80" s="122" t="s">
        <v>90</v>
      </c>
      <c r="C80" s="122"/>
      <c r="D80" s="45">
        <v>-596</v>
      </c>
      <c r="E80" s="31">
        <v>-650.39999999999986</v>
      </c>
      <c r="F80" s="31">
        <v>-631.01809679849555</v>
      </c>
      <c r="G80" s="31"/>
      <c r="H80" s="45">
        <v>-1246.3999999999999</v>
      </c>
      <c r="I80" s="31">
        <v>-1172.1020490692867</v>
      </c>
      <c r="J80" s="31"/>
      <c r="K80" s="31">
        <v>-2633.1403932388089</v>
      </c>
    </row>
    <row r="81" spans="2:11">
      <c r="B81" s="122" t="s">
        <v>91</v>
      </c>
      <c r="C81" s="122"/>
      <c r="D81" s="45">
        <v>-607.19999999999993</v>
      </c>
      <c r="E81" s="31">
        <v>-1233.3000000000002</v>
      </c>
      <c r="F81" s="31">
        <v>-475.85604545912179</v>
      </c>
      <c r="G81" s="31"/>
      <c r="H81" s="45">
        <v>-1840.5</v>
      </c>
      <c r="I81" s="31">
        <v>-1093.7901879509336</v>
      </c>
      <c r="J81" s="31"/>
      <c r="K81" s="31">
        <v>-1976.1667452955526</v>
      </c>
    </row>
    <row r="82" spans="2:11">
      <c r="B82" s="123" t="s">
        <v>92</v>
      </c>
      <c r="C82" s="123"/>
      <c r="D82" s="38">
        <v>331.49491660999968</v>
      </c>
      <c r="E82" s="39">
        <v>317.70067861499979</v>
      </c>
      <c r="F82" s="39">
        <v>203.48796443838216</v>
      </c>
      <c r="G82" s="90"/>
      <c r="H82" s="38">
        <v>649.19559522500003</v>
      </c>
      <c r="I82" s="39">
        <v>13.301814687428759</v>
      </c>
      <c r="J82" s="31"/>
      <c r="K82" s="39">
        <v>-30.417167105330464</v>
      </c>
    </row>
    <row r="83" spans="2:11">
      <c r="B83" s="124" t="s">
        <v>93</v>
      </c>
      <c r="C83" s="124"/>
      <c r="D83" s="45">
        <v>538.73936293199995</v>
      </c>
      <c r="E83" s="31">
        <v>223.58777524599998</v>
      </c>
      <c r="F83" s="31">
        <v>82.081653067999994</v>
      </c>
      <c r="G83" s="90"/>
      <c r="H83" s="45">
        <v>223.58777524599998</v>
      </c>
      <c r="I83" s="31">
        <v>272.41075264200003</v>
      </c>
      <c r="J83" s="31"/>
      <c r="K83" s="31">
        <v>272.41075264200003</v>
      </c>
    </row>
    <row r="84" spans="2:11">
      <c r="B84" s="124" t="s">
        <v>94</v>
      </c>
      <c r="C84" s="124"/>
      <c r="D84" s="45">
        <v>21.5</v>
      </c>
      <c r="E84" s="31">
        <v>-2.4</v>
      </c>
      <c r="F84" s="31">
        <v>5.5</v>
      </c>
      <c r="G84" s="90"/>
      <c r="H84" s="45">
        <v>19.100000000000001</v>
      </c>
      <c r="I84" s="31">
        <v>4.5</v>
      </c>
      <c r="J84" s="31"/>
      <c r="K84" s="31">
        <v>-18.899999999999999</v>
      </c>
    </row>
    <row r="85" spans="2:11">
      <c r="B85" s="123" t="s">
        <v>95</v>
      </c>
      <c r="C85" s="123"/>
      <c r="D85" s="38">
        <v>891.73427954199963</v>
      </c>
      <c r="E85" s="39">
        <v>538.88845386099979</v>
      </c>
      <c r="F85" s="39">
        <v>291.06961750638214</v>
      </c>
      <c r="G85" s="90"/>
      <c r="H85" s="38">
        <v>891.88337047100003</v>
      </c>
      <c r="I85" s="39">
        <v>290.21256732942879</v>
      </c>
      <c r="J85" s="31"/>
      <c r="K85" s="39">
        <v>223.09358553666956</v>
      </c>
    </row>
    <row r="87" spans="2:11" ht="23.25">
      <c r="B87" s="117" t="s">
        <v>96</v>
      </c>
      <c r="C87" s="117"/>
      <c r="D87" s="118" t="s">
        <v>1</v>
      </c>
      <c r="E87" s="118" t="s">
        <v>2</v>
      </c>
      <c r="F87" s="118" t="s">
        <v>3</v>
      </c>
      <c r="G87" s="119"/>
      <c r="H87" s="120" t="s">
        <v>4</v>
      </c>
      <c r="I87" s="118" t="s">
        <v>5</v>
      </c>
      <c r="J87" s="121"/>
      <c r="K87" s="120" t="s">
        <v>6</v>
      </c>
    </row>
    <row r="88" spans="2:11">
      <c r="B88" s="10" t="s">
        <v>97</v>
      </c>
      <c r="C88" s="10"/>
      <c r="D88" s="125">
        <v>21</v>
      </c>
      <c r="E88" s="126">
        <v>6.3</v>
      </c>
      <c r="F88" s="126">
        <v>58.726633753999998</v>
      </c>
      <c r="G88" s="126"/>
      <c r="H88" s="125">
        <v>27.3</v>
      </c>
      <c r="I88" s="126">
        <v>82.405330401000001</v>
      </c>
      <c r="J88" s="126"/>
      <c r="K88" s="126">
        <v>104.31810378600002</v>
      </c>
    </row>
    <row r="89" spans="2:11">
      <c r="B89" s="10" t="s">
        <v>98</v>
      </c>
      <c r="C89" s="10"/>
      <c r="D89" s="125">
        <v>552</v>
      </c>
      <c r="E89" s="126">
        <v>615.29999999999995</v>
      </c>
      <c r="F89" s="126">
        <v>541.77002106899999</v>
      </c>
      <c r="G89" s="126"/>
      <c r="H89" s="125">
        <v>1167.3</v>
      </c>
      <c r="I89" s="126">
        <v>1064.1248099549998</v>
      </c>
      <c r="J89" s="126"/>
      <c r="K89" s="126">
        <v>2480.2983658609996</v>
      </c>
    </row>
    <row r="90" spans="2:11">
      <c r="B90" s="10" t="s">
        <v>99</v>
      </c>
      <c r="C90" s="10"/>
      <c r="D90" s="125">
        <v>23</v>
      </c>
      <c r="E90" s="126">
        <v>28.8</v>
      </c>
      <c r="F90" s="126">
        <v>30.52144197549557</v>
      </c>
      <c r="G90" s="126"/>
      <c r="H90" s="125">
        <v>51.8</v>
      </c>
      <c r="I90" s="126">
        <v>46.242047778900833</v>
      </c>
      <c r="J90" s="126"/>
      <c r="K90" s="126">
        <v>70.418489018711497</v>
      </c>
    </row>
    <row r="91" spans="2:11">
      <c r="B91" s="10" t="s">
        <v>100</v>
      </c>
      <c r="C91" s="10"/>
      <c r="D91" s="125">
        <v>0</v>
      </c>
      <c r="E91" s="126">
        <v>0</v>
      </c>
      <c r="F91" s="126">
        <v>0</v>
      </c>
      <c r="G91" s="126"/>
      <c r="H91" s="125">
        <v>0</v>
      </c>
      <c r="I91" s="126">
        <v>-20.67013906561376</v>
      </c>
      <c r="J91" s="126"/>
      <c r="K91" s="126">
        <v>-24.397971242902116</v>
      </c>
    </row>
    <row r="92" spans="2:11">
      <c r="B92" s="10" t="s">
        <v>101</v>
      </c>
      <c r="C92" s="10"/>
      <c r="D92" s="125">
        <v>0</v>
      </c>
      <c r="E92" s="126">
        <v>0</v>
      </c>
      <c r="F92" s="126">
        <v>0</v>
      </c>
      <c r="G92" s="126"/>
      <c r="H92" s="125">
        <v>0</v>
      </c>
      <c r="I92" s="126">
        <v>0</v>
      </c>
      <c r="J92" s="126"/>
      <c r="K92" s="126">
        <v>2.5034058159999999</v>
      </c>
    </row>
    <row r="93" spans="2:11">
      <c r="B93" s="127" t="s">
        <v>90</v>
      </c>
      <c r="C93" s="127"/>
      <c r="D93" s="128">
        <v>596</v>
      </c>
      <c r="E93" s="129">
        <v>650.39999999999986</v>
      </c>
      <c r="F93" s="129">
        <v>631.01809679849555</v>
      </c>
      <c r="G93" s="130"/>
      <c r="H93" s="128">
        <v>1246.3999999999999</v>
      </c>
      <c r="I93" s="129">
        <v>1172.1020490692867</v>
      </c>
      <c r="J93" s="130"/>
      <c r="K93" s="129">
        <v>2633.1403932388089</v>
      </c>
    </row>
    <row r="95" spans="2:11">
      <c r="B95" s="1" t="s">
        <v>102</v>
      </c>
      <c r="C95" s="1"/>
      <c r="D95" s="131" t="s">
        <v>1</v>
      </c>
      <c r="E95" s="132" t="s">
        <v>1</v>
      </c>
      <c r="F95" s="132" t="s">
        <v>2</v>
      </c>
      <c r="G95" s="131" t="s">
        <v>2</v>
      </c>
      <c r="H95" s="131" t="s">
        <v>3</v>
      </c>
      <c r="I95" s="131" t="s">
        <v>3</v>
      </c>
      <c r="J95" s="131" t="s">
        <v>6</v>
      </c>
      <c r="K95" s="132" t="s">
        <v>6</v>
      </c>
    </row>
    <row r="96" spans="2:11">
      <c r="B96" s="10" t="s">
        <v>103</v>
      </c>
      <c r="C96" s="10"/>
      <c r="D96" s="125">
        <v>215</v>
      </c>
      <c r="E96" s="163">
        <v>0.38935168417240129</v>
      </c>
      <c r="F96" s="126">
        <v>299</v>
      </c>
      <c r="G96" s="163">
        <v>0.48617886178861791</v>
      </c>
      <c r="H96" s="125">
        <v>220.6</v>
      </c>
      <c r="I96" s="163">
        <v>0.40726655097293507</v>
      </c>
      <c r="J96" s="164">
        <v>1150</v>
      </c>
      <c r="K96" s="163">
        <v>0.46374707637712714</v>
      </c>
    </row>
    <row r="97" spans="2:11">
      <c r="B97" s="10" t="s">
        <v>104</v>
      </c>
      <c r="C97" s="10"/>
      <c r="D97" s="125">
        <v>74</v>
      </c>
      <c r="E97" s="163">
        <v>0.13400941687794277</v>
      </c>
      <c r="F97" s="126">
        <v>92</v>
      </c>
      <c r="G97" s="163">
        <v>0.14959349593495935</v>
      </c>
      <c r="H97" s="125">
        <v>73.8</v>
      </c>
      <c r="I97" s="163">
        <v>0.13624783074253222</v>
      </c>
      <c r="J97" s="164">
        <v>320</v>
      </c>
      <c r="K97" s="163">
        <v>0.12904266473102668</v>
      </c>
    </row>
    <row r="98" spans="2:11">
      <c r="B98" s="10" t="s">
        <v>105</v>
      </c>
      <c r="C98" s="10"/>
      <c r="D98" s="125">
        <v>20</v>
      </c>
      <c r="E98" s="163">
        <v>3.6218761318362908E-2</v>
      </c>
      <c r="F98" s="126">
        <v>30</v>
      </c>
      <c r="G98" s="163">
        <v>4.878048780487805E-2</v>
      </c>
      <c r="H98" s="125">
        <v>22.3</v>
      </c>
      <c r="I98" s="163">
        <v>4.1169737473691986E-2</v>
      </c>
      <c r="J98" s="164">
        <v>103</v>
      </c>
      <c r="K98" s="163">
        <v>4.1535607710299217E-2</v>
      </c>
    </row>
    <row r="99" spans="2:11">
      <c r="B99" s="10" t="s">
        <v>106</v>
      </c>
      <c r="C99" s="10"/>
      <c r="D99" s="125">
        <v>62</v>
      </c>
      <c r="E99" s="163">
        <v>0.11227816008692502</v>
      </c>
      <c r="F99" s="126">
        <v>45</v>
      </c>
      <c r="G99" s="163">
        <v>7.3170731707317069E-2</v>
      </c>
      <c r="H99" s="125">
        <v>26.1</v>
      </c>
      <c r="I99" s="163">
        <v>4.818520843333457E-2</v>
      </c>
      <c r="J99" s="164">
        <v>159</v>
      </c>
      <c r="K99" s="163">
        <v>6.4118074038228889E-2</v>
      </c>
    </row>
    <row r="100" spans="2:11">
      <c r="B100" s="10" t="s">
        <v>107</v>
      </c>
      <c r="C100" s="10"/>
      <c r="D100" s="125">
        <v>31</v>
      </c>
      <c r="E100" s="163">
        <v>5.6139080043462512E-2</v>
      </c>
      <c r="F100" s="126">
        <v>24</v>
      </c>
      <c r="G100" s="163">
        <v>3.9024390243902439E-2</v>
      </c>
      <c r="H100" s="125">
        <v>47</v>
      </c>
      <c r="I100" s="163">
        <v>8.6770298711368765E-2</v>
      </c>
      <c r="J100" s="164">
        <v>151</v>
      </c>
      <c r="K100" s="163">
        <v>6.0892007419953216E-2</v>
      </c>
    </row>
    <row r="101" spans="2:11">
      <c r="B101" s="10" t="s">
        <v>108</v>
      </c>
      <c r="C101" s="10"/>
      <c r="D101" s="125">
        <v>34.9</v>
      </c>
      <c r="E101" s="163">
        <v>6.3201738500543267E-2</v>
      </c>
      <c r="F101" s="126">
        <v>28</v>
      </c>
      <c r="G101" s="163">
        <v>4.5528455284552849E-2</v>
      </c>
      <c r="H101" s="125">
        <v>23.4</v>
      </c>
      <c r="I101" s="163">
        <v>4.3200531698851678E-2</v>
      </c>
      <c r="J101" s="164">
        <v>83</v>
      </c>
      <c r="K101" s="163">
        <v>3.3470441164610044E-2</v>
      </c>
    </row>
    <row r="102" spans="2:11">
      <c r="B102" s="10" t="s">
        <v>109</v>
      </c>
      <c r="C102" s="10"/>
      <c r="D102" s="125">
        <v>2.1</v>
      </c>
      <c r="E102" s="163">
        <v>3.8029699384281054E-3</v>
      </c>
      <c r="F102" s="126">
        <v>3</v>
      </c>
      <c r="G102" s="163">
        <v>4.8780487804878049E-3</v>
      </c>
      <c r="H102" s="125">
        <v>5.8</v>
      </c>
      <c r="I102" s="163">
        <v>1.0707824096296571E-2</v>
      </c>
      <c r="J102" s="164">
        <v>31</v>
      </c>
      <c r="K102" s="163">
        <v>1.2501008145818211E-2</v>
      </c>
    </row>
    <row r="103" spans="2:11">
      <c r="B103" s="10" t="s">
        <v>110</v>
      </c>
      <c r="C103" s="10"/>
      <c r="D103" s="125">
        <v>21.6</v>
      </c>
      <c r="E103" s="163">
        <v>3.9116262223831945E-2</v>
      </c>
      <c r="F103" s="126">
        <v>25</v>
      </c>
      <c r="G103" s="163">
        <v>4.065040650406504E-2</v>
      </c>
      <c r="H103" s="125">
        <v>25.46</v>
      </c>
      <c r="I103" s="163">
        <v>4.7003655429605294E-2</v>
      </c>
      <c r="J103" s="164">
        <v>89</v>
      </c>
      <c r="K103" s="163">
        <v>3.5889991128316798E-2</v>
      </c>
    </row>
    <row r="104" spans="2:11">
      <c r="B104" s="10" t="s">
        <v>111</v>
      </c>
      <c r="C104" s="10"/>
      <c r="D104" s="125">
        <v>19</v>
      </c>
      <c r="E104" s="163">
        <v>3.4407823252444764E-2</v>
      </c>
      <c r="F104" s="126">
        <v>6</v>
      </c>
      <c r="G104" s="163">
        <v>9.7560975609756097E-3</v>
      </c>
      <c r="H104" s="125">
        <v>9.3000000000000007</v>
      </c>
      <c r="I104" s="163">
        <v>1.7169442085441054E-2</v>
      </c>
      <c r="J104" s="164">
        <v>110</v>
      </c>
      <c r="K104" s="163">
        <v>4.4358416001290424E-2</v>
      </c>
    </row>
    <row r="105" spans="2:11">
      <c r="B105" s="10" t="s">
        <v>112</v>
      </c>
      <c r="C105" s="10"/>
      <c r="D105" s="125">
        <v>8.6</v>
      </c>
      <c r="E105" s="163">
        <v>1.557406736689605E-2</v>
      </c>
      <c r="F105" s="126">
        <v>8</v>
      </c>
      <c r="G105" s="163">
        <v>1.3008130081300813E-2</v>
      </c>
      <c r="H105" s="125">
        <v>1.8</v>
      </c>
      <c r="I105" s="163">
        <v>3.3231178229885909E-3</v>
      </c>
      <c r="J105" s="164">
        <v>18.399999999999999</v>
      </c>
      <c r="K105" s="163">
        <v>7.4199532220340335E-3</v>
      </c>
    </row>
    <row r="106" spans="2:11">
      <c r="B106" s="10" t="s">
        <v>15</v>
      </c>
      <c r="C106" s="10"/>
      <c r="D106" s="125">
        <v>64</v>
      </c>
      <c r="E106" s="163">
        <v>0.11590003621876131</v>
      </c>
      <c r="F106" s="126">
        <v>55</v>
      </c>
      <c r="G106" s="163">
        <v>8.943089430894309E-2</v>
      </c>
      <c r="H106" s="125">
        <v>86.1</v>
      </c>
      <c r="I106" s="163">
        <v>0.15895580253295424</v>
      </c>
      <c r="J106" s="165">
        <v>265.39999999999998</v>
      </c>
      <c r="K106" s="163">
        <v>0.10702476006129524</v>
      </c>
    </row>
    <row r="107" spans="2:11">
      <c r="B107" s="127" t="s">
        <v>113</v>
      </c>
      <c r="C107" s="127"/>
      <c r="D107" s="128">
        <v>552.20000000000005</v>
      </c>
      <c r="E107" s="166">
        <v>0.99999999999999978</v>
      </c>
      <c r="F107" s="129">
        <v>615</v>
      </c>
      <c r="G107" s="166">
        <v>1</v>
      </c>
      <c r="H107" s="128">
        <v>541.66</v>
      </c>
      <c r="I107" s="166">
        <v>1</v>
      </c>
      <c r="J107" s="129">
        <v>2479.8000000000002</v>
      </c>
      <c r="K107" s="166">
        <v>1</v>
      </c>
    </row>
    <row r="109" spans="2:11" ht="23.25">
      <c r="B109" s="117" t="s">
        <v>114</v>
      </c>
      <c r="C109" s="117"/>
      <c r="D109" s="118" t="s">
        <v>1</v>
      </c>
      <c r="E109" s="118" t="s">
        <v>2</v>
      </c>
      <c r="F109" s="118" t="s">
        <v>3</v>
      </c>
      <c r="G109" s="119"/>
      <c r="H109" s="120" t="s">
        <v>4</v>
      </c>
      <c r="I109" s="118" t="s">
        <v>5</v>
      </c>
      <c r="J109" s="121"/>
      <c r="K109" s="120" t="s">
        <v>6</v>
      </c>
    </row>
    <row r="110" spans="2:11">
      <c r="B110" s="10" t="s">
        <v>97</v>
      </c>
      <c r="C110" s="57"/>
      <c r="D110" s="58">
        <v>21</v>
      </c>
      <c r="E110" s="59">
        <v>6.3</v>
      </c>
      <c r="F110" s="59">
        <v>58.726633753999998</v>
      </c>
      <c r="G110" s="60"/>
      <c r="H110" s="58">
        <v>27.3</v>
      </c>
      <c r="I110" s="59">
        <v>82.405330401000001</v>
      </c>
      <c r="J110" s="61"/>
      <c r="K110" s="62">
        <v>104.31810378600002</v>
      </c>
    </row>
    <row r="111" spans="2:11">
      <c r="B111" s="63" t="s">
        <v>115</v>
      </c>
      <c r="C111" s="63"/>
      <c r="D111" s="133">
        <v>552</v>
      </c>
      <c r="E111" s="134">
        <v>615.29999999999995</v>
      </c>
      <c r="F111" s="134">
        <v>541.77002106899999</v>
      </c>
      <c r="G111" s="60"/>
      <c r="H111" s="133">
        <v>1167.3</v>
      </c>
      <c r="I111" s="135">
        <v>1064.1248099549998</v>
      </c>
      <c r="J111" s="61"/>
      <c r="K111" s="135">
        <v>2480.2983658609996</v>
      </c>
    </row>
    <row r="112" spans="2:11">
      <c r="B112" s="57" t="s">
        <v>116</v>
      </c>
      <c r="C112" s="57"/>
      <c r="D112" s="136">
        <v>573</v>
      </c>
      <c r="E112" s="59">
        <v>621.59999999999991</v>
      </c>
      <c r="F112" s="59">
        <v>600.49665482299997</v>
      </c>
      <c r="G112" s="60"/>
      <c r="H112" s="136">
        <v>1194.5999999999999</v>
      </c>
      <c r="I112" s="137">
        <v>1146.5301403559997</v>
      </c>
      <c r="J112" s="61"/>
      <c r="K112" s="137">
        <v>2584.6164696469996</v>
      </c>
    </row>
    <row r="113" spans="2:11">
      <c r="B113" s="63" t="s">
        <v>117</v>
      </c>
      <c r="C113" s="63"/>
      <c r="D113" s="133">
        <v>1534.6949166099996</v>
      </c>
      <c r="E113" s="134">
        <v>2201.4006786149998</v>
      </c>
      <c r="F113" s="134">
        <v>1310.3621066959995</v>
      </c>
      <c r="G113" s="60"/>
      <c r="H113" s="133">
        <v>3736.0955952249997</v>
      </c>
      <c r="I113" s="135">
        <v>2279.1940517076491</v>
      </c>
      <c r="J113" s="61"/>
      <c r="K113" s="135">
        <v>4578.889971429031</v>
      </c>
    </row>
    <row r="114" spans="2:11">
      <c r="B114" s="32" t="s">
        <v>118</v>
      </c>
      <c r="C114" s="32"/>
      <c r="D114" s="138">
        <v>2.6783506398080275</v>
      </c>
      <c r="E114" s="139">
        <v>3.5415068832287648</v>
      </c>
      <c r="F114" s="139">
        <v>2.1821305683746677</v>
      </c>
      <c r="G114" s="140"/>
      <c r="H114" s="162">
        <v>3.1274866861083206</v>
      </c>
      <c r="I114" s="139">
        <v>1.9879059184610317</v>
      </c>
      <c r="J114" s="140"/>
      <c r="K114" s="139">
        <v>1.7715935904619551</v>
      </c>
    </row>
    <row r="116" spans="2:11" ht="23.25">
      <c r="B116" s="117" t="s">
        <v>119</v>
      </c>
      <c r="C116" s="117"/>
      <c r="D116" s="118" t="s">
        <v>1</v>
      </c>
      <c r="E116" s="118" t="s">
        <v>2</v>
      </c>
      <c r="F116" s="118" t="s">
        <v>3</v>
      </c>
      <c r="G116" s="119"/>
      <c r="H116" s="120" t="s">
        <v>4</v>
      </c>
      <c r="I116" s="118" t="s">
        <v>5</v>
      </c>
      <c r="J116" s="121"/>
      <c r="K116" s="120" t="s">
        <v>6</v>
      </c>
    </row>
    <row r="117" spans="2:11">
      <c r="B117" s="142" t="s">
        <v>120</v>
      </c>
      <c r="C117" s="85"/>
      <c r="D117" s="143">
        <v>-225</v>
      </c>
      <c r="E117" s="36">
        <v>0</v>
      </c>
      <c r="F117" s="36">
        <v>-263</v>
      </c>
      <c r="G117" s="35"/>
      <c r="H117" s="143">
        <v>-225</v>
      </c>
      <c r="I117" s="36">
        <v>-475.5</v>
      </c>
      <c r="J117" s="36"/>
      <c r="K117" s="36">
        <v>-950</v>
      </c>
    </row>
    <row r="118" spans="2:11">
      <c r="B118" s="9" t="s">
        <v>121</v>
      </c>
      <c r="C118" s="85"/>
      <c r="D118" s="45">
        <v>497</v>
      </c>
      <c r="E118" s="36"/>
      <c r="F118" s="36"/>
      <c r="G118" s="35"/>
      <c r="H118" s="45">
        <v>497</v>
      </c>
      <c r="I118" s="36"/>
      <c r="J118" s="36"/>
      <c r="K118" s="36"/>
    </row>
    <row r="119" spans="2:11">
      <c r="B119" s="9" t="s">
        <v>122</v>
      </c>
      <c r="C119" s="44"/>
      <c r="D119" s="45">
        <v>-840</v>
      </c>
      <c r="E119" s="31">
        <v>-1180.5</v>
      </c>
      <c r="F119" s="31">
        <v>0</v>
      </c>
      <c r="G119" s="25"/>
      <c r="H119" s="45">
        <v>-2020.5</v>
      </c>
      <c r="I119" s="31">
        <v>0</v>
      </c>
      <c r="J119" s="31"/>
      <c r="K119" s="31">
        <v>4494</v>
      </c>
    </row>
    <row r="120" spans="2:11">
      <c r="B120" s="9" t="s">
        <v>123</v>
      </c>
      <c r="C120" s="44"/>
      <c r="D120" s="45">
        <v>0</v>
      </c>
      <c r="E120" s="31">
        <v>0</v>
      </c>
      <c r="F120" s="31">
        <v>-165</v>
      </c>
      <c r="G120" s="25"/>
      <c r="H120" s="45">
        <v>0</v>
      </c>
      <c r="I120" s="31">
        <v>-520</v>
      </c>
      <c r="J120" s="31"/>
      <c r="K120" s="31">
        <v>-5335</v>
      </c>
    </row>
    <row r="121" spans="2:11">
      <c r="B121" s="141" t="s">
        <v>124</v>
      </c>
      <c r="C121" s="44"/>
      <c r="D121" s="45">
        <v>0</v>
      </c>
      <c r="E121" s="31">
        <v>0</v>
      </c>
      <c r="F121" s="31">
        <v>0</v>
      </c>
      <c r="G121" s="25"/>
      <c r="H121" s="45">
        <v>0</v>
      </c>
      <c r="I121" s="31">
        <v>0</v>
      </c>
      <c r="J121" s="31"/>
      <c r="K121" s="31">
        <v>0</v>
      </c>
    </row>
    <row r="122" spans="2:11">
      <c r="B122" s="141" t="s">
        <v>125</v>
      </c>
      <c r="C122" s="44"/>
      <c r="D122" s="45">
        <v>-22.9</v>
      </c>
      <c r="E122" s="31">
        <v>-34.4</v>
      </c>
      <c r="F122" s="31">
        <v>-11.556045459121801</v>
      </c>
      <c r="G122" s="25"/>
      <c r="H122" s="45">
        <v>-57.3</v>
      </c>
      <c r="I122" s="31">
        <v>-22.490187950933528</v>
      </c>
      <c r="J122" s="31"/>
      <c r="K122" s="31">
        <v>-43.666745295552602</v>
      </c>
    </row>
    <row r="123" spans="2:11">
      <c r="B123" s="141" t="s">
        <v>126</v>
      </c>
      <c r="C123" s="44"/>
      <c r="D123" s="45">
        <v>-16.3</v>
      </c>
      <c r="E123" s="31">
        <v>-18.399999999999999</v>
      </c>
      <c r="F123" s="31">
        <v>-36.299999999999997</v>
      </c>
      <c r="G123" s="25"/>
      <c r="H123" s="45">
        <v>-34.700000000000003</v>
      </c>
      <c r="I123" s="31">
        <v>-76.8</v>
      </c>
      <c r="J123" s="31"/>
      <c r="K123" s="31">
        <v>-141.5</v>
      </c>
    </row>
    <row r="124" spans="2:11">
      <c r="B124" s="28" t="s">
        <v>127</v>
      </c>
      <c r="C124" s="28"/>
      <c r="D124" s="38">
        <v>0</v>
      </c>
      <c r="E124" s="39">
        <v>0</v>
      </c>
      <c r="F124" s="39">
        <v>0</v>
      </c>
      <c r="G124" s="25"/>
      <c r="H124" s="38">
        <v>0</v>
      </c>
      <c r="I124" s="39">
        <v>0</v>
      </c>
      <c r="J124" s="31"/>
      <c r="K124" s="39">
        <v>0</v>
      </c>
    </row>
    <row r="125" spans="2:11">
      <c r="B125" s="32" t="s">
        <v>91</v>
      </c>
      <c r="C125" s="32"/>
      <c r="D125" s="41">
        <v>-607.19999999999993</v>
      </c>
      <c r="E125" s="42">
        <v>-1233.3000000000002</v>
      </c>
      <c r="F125" s="42">
        <v>-475.85604545912179</v>
      </c>
      <c r="G125" s="35"/>
      <c r="H125" s="41">
        <v>-1840.5</v>
      </c>
      <c r="I125" s="42">
        <v>-1093.7901879509336</v>
      </c>
      <c r="J125" s="36"/>
      <c r="K125" s="42">
        <v>-1976.1667452955526</v>
      </c>
    </row>
    <row r="127" spans="2:11" ht="23.25">
      <c r="B127" s="117" t="s">
        <v>128</v>
      </c>
      <c r="C127" s="117"/>
      <c r="D127" s="118" t="s">
        <v>1</v>
      </c>
      <c r="E127" s="118" t="s">
        <v>2</v>
      </c>
      <c r="F127" s="118" t="s">
        <v>3</v>
      </c>
      <c r="G127" s="119"/>
      <c r="H127" s="120" t="s">
        <v>4</v>
      </c>
      <c r="I127" s="118" t="s">
        <v>5</v>
      </c>
      <c r="J127" s="121"/>
      <c r="K127" s="120" t="s">
        <v>6</v>
      </c>
    </row>
    <row r="128" spans="2:11">
      <c r="B128" s="32" t="s">
        <v>41</v>
      </c>
      <c r="C128" s="32"/>
      <c r="D128" s="144">
        <v>56.439112856999373</v>
      </c>
      <c r="E128" s="145">
        <v>423.8619593879996</v>
      </c>
      <c r="F128" s="145">
        <v>109.44885677799959</v>
      </c>
      <c r="G128" s="146"/>
      <c r="H128" s="144">
        <v>480.30107224500034</v>
      </c>
      <c r="I128" s="145">
        <v>276.28493192799954</v>
      </c>
      <c r="J128" s="147"/>
      <c r="K128" s="145">
        <v>644.03968866299988</v>
      </c>
    </row>
    <row r="129" spans="2:11">
      <c r="B129" s="141" t="s">
        <v>40</v>
      </c>
      <c r="C129" s="141"/>
      <c r="D129" s="136">
        <v>-1157.978514137</v>
      </c>
      <c r="E129" s="148">
        <v>-1271.28267319</v>
      </c>
      <c r="F129" s="148">
        <v>-189.62804814399999</v>
      </c>
      <c r="G129" s="148"/>
      <c r="H129" s="149">
        <v>-2429.2611873270002</v>
      </c>
      <c r="I129" s="148">
        <v>-544.65018629099995</v>
      </c>
      <c r="J129" s="150"/>
      <c r="K129" s="148">
        <v>-1955.7563139490001</v>
      </c>
    </row>
    <row r="130" spans="2:11">
      <c r="B130" s="141" t="s">
        <v>37</v>
      </c>
      <c r="C130" s="141"/>
      <c r="D130" s="136">
        <v>-33.255538788999999</v>
      </c>
      <c r="E130" s="148">
        <v>-28.885893723999999</v>
      </c>
      <c r="F130" s="148">
        <v>-50.527920213000002</v>
      </c>
      <c r="G130" s="148"/>
      <c r="H130" s="149">
        <v>-62.141432512999998</v>
      </c>
      <c r="I130" s="148">
        <v>-108.56224657099999</v>
      </c>
      <c r="J130" s="150"/>
      <c r="K130" s="148">
        <v>-269.48873409099997</v>
      </c>
    </row>
    <row r="131" spans="2:11">
      <c r="B131" s="44" t="s">
        <v>38</v>
      </c>
      <c r="C131" s="44"/>
      <c r="D131" s="136">
        <v>-426.278996076</v>
      </c>
      <c r="E131" s="148">
        <v>5.8770499699999981</v>
      </c>
      <c r="F131" s="148">
        <v>-11.718596769000008</v>
      </c>
      <c r="G131" s="148"/>
      <c r="H131" s="149">
        <v>-420.40194610599997</v>
      </c>
      <c r="I131" s="148">
        <v>-7.7853281030000048</v>
      </c>
      <c r="J131" s="150"/>
      <c r="K131" s="148">
        <v>-142.37059010500008</v>
      </c>
    </row>
    <row r="132" spans="2:11">
      <c r="B132" s="44" t="s">
        <v>32</v>
      </c>
      <c r="C132" s="44"/>
      <c r="D132" s="136">
        <v>-328.791647861</v>
      </c>
      <c r="E132" s="148">
        <v>-441.23858209600007</v>
      </c>
      <c r="F132" s="148">
        <v>-351.17196557700004</v>
      </c>
      <c r="G132" s="148"/>
      <c r="H132" s="149">
        <v>-770.03022995699985</v>
      </c>
      <c r="I132" s="148">
        <v>-840.18953536000004</v>
      </c>
      <c r="J132" s="150"/>
      <c r="K132" s="148">
        <v>-1704.5612013779999</v>
      </c>
    </row>
    <row r="133" spans="2:11">
      <c r="B133" s="28" t="s">
        <v>33</v>
      </c>
      <c r="C133" s="28"/>
      <c r="D133" s="133">
        <v>0</v>
      </c>
      <c r="E133" s="151">
        <v>10.864630575</v>
      </c>
      <c r="F133" s="151">
        <v>-26.136686261000001</v>
      </c>
      <c r="G133" s="148"/>
      <c r="H133" s="152">
        <v>10.864630575</v>
      </c>
      <c r="I133" s="151">
        <v>177.49985415199998</v>
      </c>
      <c r="J133" s="150"/>
      <c r="K133" s="151">
        <v>-0.98227089700000647</v>
      </c>
    </row>
    <row r="134" spans="2:11">
      <c r="B134" s="32" t="s">
        <v>129</v>
      </c>
      <c r="C134" s="32"/>
      <c r="D134" s="153">
        <v>2002.7438097199995</v>
      </c>
      <c r="E134" s="154">
        <v>2148.5274278529996</v>
      </c>
      <c r="F134" s="154">
        <v>738.63207374199965</v>
      </c>
      <c r="G134" s="155"/>
      <c r="H134" s="156">
        <v>4151.2712375730007</v>
      </c>
      <c r="I134" s="154">
        <v>1599.9723741009993</v>
      </c>
      <c r="J134" s="50"/>
      <c r="K134" s="154">
        <v>4717.1987990830003</v>
      </c>
    </row>
    <row r="135" spans="2:11">
      <c r="B135" s="44" t="s">
        <v>31</v>
      </c>
      <c r="C135" s="44"/>
      <c r="D135" s="136">
        <v>-26.429781213999998</v>
      </c>
      <c r="E135" s="148">
        <v>-12.076629531999998</v>
      </c>
      <c r="F135" s="148">
        <v>-19.190541822</v>
      </c>
      <c r="G135" s="148"/>
      <c r="H135" s="136">
        <v>-38.506410746</v>
      </c>
      <c r="I135" s="148">
        <v>-27.955726223999999</v>
      </c>
      <c r="J135" s="150"/>
      <c r="K135" s="148">
        <v>-57.137956517000006</v>
      </c>
    </row>
    <row r="136" spans="2:11">
      <c r="B136" s="157" t="s">
        <v>130</v>
      </c>
      <c r="C136" s="157"/>
      <c r="D136" s="153">
        <v>2029.1735909339995</v>
      </c>
      <c r="E136" s="154">
        <v>2160.6040573849996</v>
      </c>
      <c r="F136" s="154">
        <v>757.82261556399965</v>
      </c>
      <c r="G136" s="155"/>
      <c r="H136" s="153">
        <v>4189.7776483190009</v>
      </c>
      <c r="I136" s="154">
        <v>1627.9281003249994</v>
      </c>
      <c r="J136" s="50"/>
      <c r="K136" s="154">
        <v>4774.3367556000003</v>
      </c>
    </row>
    <row r="137" spans="2:11">
      <c r="B137" s="32" t="s">
        <v>29</v>
      </c>
      <c r="C137" s="32"/>
      <c r="D137" s="156">
        <v>2436.7285351969995</v>
      </c>
      <c r="E137" s="154">
        <v>2490.5079593689998</v>
      </c>
      <c r="F137" s="154">
        <v>1113.5999745409997</v>
      </c>
      <c r="G137" s="140"/>
      <c r="H137" s="153">
        <v>4927.2364945660001</v>
      </c>
      <c r="I137" s="154">
        <v>2177.6258553899997</v>
      </c>
      <c r="J137" s="140"/>
      <c r="K137" s="154">
        <v>6072.7320415519998</v>
      </c>
    </row>
    <row r="138" spans="2:11">
      <c r="B138" s="44" t="s">
        <v>131</v>
      </c>
      <c r="C138" s="44"/>
      <c r="D138" s="158">
        <v>0.82189861561993238</v>
      </c>
      <c r="E138" s="159">
        <v>0.86268643301078018</v>
      </c>
      <c r="F138" s="159">
        <v>0.66328312736038519</v>
      </c>
      <c r="G138" s="159"/>
      <c r="H138" s="158">
        <v>0.84251511819073988</v>
      </c>
      <c r="I138" s="159">
        <v>0.73473244733056031</v>
      </c>
      <c r="J138" s="159"/>
      <c r="K138" s="159">
        <v>0.77678362338500817</v>
      </c>
    </row>
    <row r="139" spans="2:11">
      <c r="B139" s="28" t="s">
        <v>132</v>
      </c>
      <c r="C139" s="28"/>
      <c r="D139" s="160">
        <v>0.83274503565902924</v>
      </c>
      <c r="E139" s="161">
        <v>0.86753549582407863</v>
      </c>
      <c r="F139" s="161">
        <v>0.68051601372957704</v>
      </c>
      <c r="G139" s="159"/>
      <c r="H139" s="160">
        <v>0.85033012986888179</v>
      </c>
      <c r="I139" s="161">
        <v>0.74757015595475063</v>
      </c>
      <c r="J139" s="159"/>
      <c r="K139" s="161">
        <v>0.78619256093173995</v>
      </c>
    </row>
  </sheetData>
  <conditionalFormatting sqref="B117:B123">
    <cfRule type="duplicateValues" dxfId="3" priority="3"/>
  </conditionalFormatting>
  <pageMargins left="0.7" right="0.7" top="0.75" bottom="0.75" header="0.3" footer="0.3"/>
  <headerFooter>
    <oddHeader>&amp;L&amp;"Calibri"&amp;10&amp;K000000 Vår Energi - Internal&amp;1#_x000D_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F418-F89D-4177-97D7-45FAFE60DC89}">
  <sheetPr>
    <tabColor theme="2"/>
  </sheetPr>
  <dimension ref="B2:K119"/>
  <sheetViews>
    <sheetView showGridLines="0" tabSelected="1" topLeftCell="A27" workbookViewId="0">
      <selection activeCell="D28" sqref="D28"/>
    </sheetView>
  </sheetViews>
  <sheetFormatPr defaultRowHeight="14.25"/>
  <cols>
    <col min="3" max="3" width="41" customWidth="1"/>
  </cols>
  <sheetData>
    <row r="2" spans="2:11" ht="21">
      <c r="B2" s="167" t="s">
        <v>133</v>
      </c>
    </row>
    <row r="3" spans="2:11" ht="21">
      <c r="B3" s="167"/>
    </row>
    <row r="4" spans="2:11">
      <c r="B4" s="1" t="s">
        <v>26</v>
      </c>
      <c r="C4" s="1"/>
      <c r="D4" s="2" t="s">
        <v>1</v>
      </c>
      <c r="E4" s="2" t="s">
        <v>2</v>
      </c>
      <c r="F4" s="2" t="s">
        <v>3</v>
      </c>
      <c r="G4" s="3"/>
      <c r="H4" s="2" t="s">
        <v>4</v>
      </c>
      <c r="I4" s="2" t="s">
        <v>5</v>
      </c>
      <c r="J4" s="3"/>
      <c r="K4" s="2" t="s">
        <v>6</v>
      </c>
    </row>
    <row r="5" spans="2:11">
      <c r="B5" s="22" t="s">
        <v>27</v>
      </c>
      <c r="C5" s="22"/>
      <c r="D5" s="37">
        <v>2423.4541988119995</v>
      </c>
      <c r="E5" s="27">
        <v>2482.7875385699999</v>
      </c>
      <c r="F5" s="27">
        <v>1107.6695276039998</v>
      </c>
      <c r="G5" s="25"/>
      <c r="H5" s="37">
        <v>4906.2417373819999</v>
      </c>
      <c r="I5" s="27">
        <v>2146.6548329389998</v>
      </c>
      <c r="J5" s="27"/>
      <c r="K5" s="27">
        <v>6043.3747511359998</v>
      </c>
    </row>
    <row r="6" spans="2:11">
      <c r="B6" s="28" t="s">
        <v>28</v>
      </c>
      <c r="C6" s="28"/>
      <c r="D6" s="38">
        <v>13.274336385</v>
      </c>
      <c r="E6" s="39">
        <v>7.7204207990000002</v>
      </c>
      <c r="F6" s="39">
        <v>5.9304469370000001</v>
      </c>
      <c r="G6" s="25"/>
      <c r="H6" s="38">
        <v>20.994757184000001</v>
      </c>
      <c r="I6" s="39">
        <v>30.971022451000003</v>
      </c>
      <c r="J6" s="40"/>
      <c r="K6" s="39">
        <v>29.357290416000001</v>
      </c>
    </row>
    <row r="7" spans="2:11">
      <c r="B7" s="32" t="s">
        <v>29</v>
      </c>
      <c r="C7" s="32"/>
      <c r="D7" s="41">
        <v>2436.7285351969995</v>
      </c>
      <c r="E7" s="42">
        <v>2490.5079593689998</v>
      </c>
      <c r="F7" s="42">
        <v>1113.5999745409997</v>
      </c>
      <c r="G7" s="43"/>
      <c r="H7" s="41">
        <v>4927.2364945660001</v>
      </c>
      <c r="I7" s="42">
        <v>2177.6258553899997</v>
      </c>
      <c r="J7" s="36"/>
      <c r="K7" s="42">
        <v>6072.7320415519998</v>
      </c>
    </row>
    <row r="8" spans="2:11">
      <c r="B8" s="44" t="s">
        <v>30</v>
      </c>
      <c r="C8" s="44"/>
      <c r="D8" s="45">
        <v>-378.44165110599999</v>
      </c>
      <c r="E8" s="31">
        <v>-296.99162612599997</v>
      </c>
      <c r="F8" s="31">
        <v>-327.86557217500001</v>
      </c>
      <c r="G8" s="25"/>
      <c r="H8" s="45">
        <v>-675.43327723199991</v>
      </c>
      <c r="I8" s="31">
        <v>-500.61567875999992</v>
      </c>
      <c r="J8" s="31"/>
      <c r="K8" s="31">
        <v>-1187.9120600430001</v>
      </c>
    </row>
    <row r="9" spans="2:11">
      <c r="B9" s="44" t="s">
        <v>31</v>
      </c>
      <c r="C9" s="44"/>
      <c r="D9" s="45">
        <v>-26.429781213999998</v>
      </c>
      <c r="E9" s="31">
        <v>-12.076629531999998</v>
      </c>
      <c r="F9" s="31">
        <v>-19.190541822</v>
      </c>
      <c r="G9" s="25"/>
      <c r="H9" s="45">
        <v>-38.506410746</v>
      </c>
      <c r="I9" s="31">
        <v>-27.955726223999999</v>
      </c>
      <c r="J9" s="31"/>
      <c r="K9" s="31">
        <v>-57.137956517000006</v>
      </c>
    </row>
    <row r="10" spans="2:11">
      <c r="B10" s="44" t="s">
        <v>32</v>
      </c>
      <c r="C10" s="44"/>
      <c r="D10" s="45">
        <v>-328.791647861</v>
      </c>
      <c r="E10" s="31">
        <v>-441.23858209600007</v>
      </c>
      <c r="F10" s="31">
        <v>-351.17196557700004</v>
      </c>
      <c r="G10" s="25"/>
      <c r="H10" s="45">
        <v>-770.03022995699985</v>
      </c>
      <c r="I10" s="31">
        <v>-840.18953536000004</v>
      </c>
      <c r="J10" s="31"/>
      <c r="K10" s="31">
        <v>-1704.5612013779999</v>
      </c>
    </row>
    <row r="11" spans="2:11">
      <c r="B11" s="44" t="s">
        <v>33</v>
      </c>
      <c r="C11" s="44"/>
      <c r="D11" s="45">
        <v>0</v>
      </c>
      <c r="E11" s="31">
        <v>10.864630575</v>
      </c>
      <c r="F11" s="31">
        <v>-26.136686261000001</v>
      </c>
      <c r="G11" s="25"/>
      <c r="H11" s="45">
        <v>10.864630575</v>
      </c>
      <c r="I11" s="31">
        <v>177.49985415199998</v>
      </c>
      <c r="J11" s="31"/>
      <c r="K11" s="31">
        <v>-0.98227089700000647</v>
      </c>
    </row>
    <row r="12" spans="2:11">
      <c r="B12" s="28" t="s">
        <v>34</v>
      </c>
      <c r="C12" s="28"/>
      <c r="D12" s="38">
        <v>-29.113293157000001</v>
      </c>
      <c r="E12" s="39">
        <v>-32.912275858000001</v>
      </c>
      <c r="F12" s="39">
        <v>-27.911786801999998</v>
      </c>
      <c r="G12" s="25"/>
      <c r="H12" s="38">
        <v>-62.025569015000002</v>
      </c>
      <c r="I12" s="39">
        <v>-49.082076305000001</v>
      </c>
      <c r="J12" s="31"/>
      <c r="K12" s="39">
        <v>-110.48322590900001</v>
      </c>
    </row>
    <row r="13" spans="2:11">
      <c r="B13" s="32" t="s">
        <v>35</v>
      </c>
      <c r="C13" s="32"/>
      <c r="D13" s="41">
        <v>-762.77637333799998</v>
      </c>
      <c r="E13" s="42">
        <v>-772.35448303700014</v>
      </c>
      <c r="F13" s="42">
        <v>-752.27655263700012</v>
      </c>
      <c r="G13" s="35"/>
      <c r="H13" s="41">
        <v>-1535.1308563749997</v>
      </c>
      <c r="I13" s="42">
        <v>-1240.3431624970003</v>
      </c>
      <c r="J13" s="36"/>
      <c r="K13" s="42">
        <v>-3061.0767147439997</v>
      </c>
    </row>
    <row r="14" spans="2:11">
      <c r="B14" s="32" t="s">
        <v>36</v>
      </c>
      <c r="C14" s="32"/>
      <c r="D14" s="41">
        <v>1673.9521618589995</v>
      </c>
      <c r="E14" s="42">
        <v>1718.1534763319996</v>
      </c>
      <c r="F14" s="42">
        <v>361.32342190399959</v>
      </c>
      <c r="G14" s="43"/>
      <c r="H14" s="41">
        <v>3392.1056381910003</v>
      </c>
      <c r="I14" s="42">
        <v>937.28269289299942</v>
      </c>
      <c r="J14" s="36"/>
      <c r="K14" s="42">
        <v>3011.6553268080002</v>
      </c>
    </row>
    <row r="15" spans="2:11">
      <c r="B15" s="44" t="s">
        <v>37</v>
      </c>
      <c r="C15" s="44"/>
      <c r="D15" s="45">
        <v>-33.255538788999999</v>
      </c>
      <c r="E15" s="31">
        <v>-28.885893723999999</v>
      </c>
      <c r="F15" s="31">
        <v>-50.527920213000002</v>
      </c>
      <c r="G15" s="25"/>
      <c r="H15" s="45">
        <v>-62.141432512999998</v>
      </c>
      <c r="I15" s="31">
        <v>-108.56224657099999</v>
      </c>
      <c r="J15" s="31"/>
      <c r="K15" s="31">
        <v>-269.48873409099997</v>
      </c>
    </row>
    <row r="16" spans="2:11">
      <c r="B16" s="44" t="s">
        <v>38</v>
      </c>
      <c r="C16" s="44"/>
      <c r="D16" s="45">
        <v>-426.278996076</v>
      </c>
      <c r="E16" s="31">
        <v>5.8770499699999981</v>
      </c>
      <c r="F16" s="31">
        <v>-11.718596769000008</v>
      </c>
      <c r="G16" s="25"/>
      <c r="H16" s="45">
        <v>-420.40194610599997</v>
      </c>
      <c r="I16" s="31">
        <v>-7.7853281030000048</v>
      </c>
      <c r="J16" s="31"/>
      <c r="K16" s="31">
        <v>-142.37059010500008</v>
      </c>
    </row>
    <row r="17" spans="2:11">
      <c r="B17" s="32" t="s">
        <v>39</v>
      </c>
      <c r="C17" s="32"/>
      <c r="D17" s="41">
        <v>1214.4176269939994</v>
      </c>
      <c r="E17" s="42">
        <v>1695.1446325779996</v>
      </c>
      <c r="F17" s="42">
        <v>299.07690492199958</v>
      </c>
      <c r="G17" s="43"/>
      <c r="H17" s="41">
        <v>2909.5622595720006</v>
      </c>
      <c r="I17" s="42">
        <v>820.93511821899949</v>
      </c>
      <c r="J17" s="36"/>
      <c r="K17" s="42">
        <v>2599.7960026119999</v>
      </c>
    </row>
    <row r="18" spans="2:11">
      <c r="B18" s="28" t="s">
        <v>40</v>
      </c>
      <c r="C18" s="28"/>
      <c r="D18" s="38">
        <v>-1157.978514137</v>
      </c>
      <c r="E18" s="39">
        <v>-1271.28267319</v>
      </c>
      <c r="F18" s="39">
        <v>-189.62804814399999</v>
      </c>
      <c r="G18" s="25"/>
      <c r="H18" s="38">
        <v>-2429.2611873270002</v>
      </c>
      <c r="I18" s="39">
        <v>-544.65018629099995</v>
      </c>
      <c r="J18" s="31"/>
      <c r="K18" s="39">
        <v>-1955.7563139490001</v>
      </c>
    </row>
    <row r="19" spans="2:11">
      <c r="B19" s="32" t="s">
        <v>41</v>
      </c>
      <c r="C19" s="32"/>
      <c r="D19" s="41">
        <v>56.439112856999373</v>
      </c>
      <c r="E19" s="42">
        <v>423.8619593879996</v>
      </c>
      <c r="F19" s="42">
        <v>109.44885677799959</v>
      </c>
      <c r="G19" s="43"/>
      <c r="H19" s="41">
        <v>480.30107224500034</v>
      </c>
      <c r="I19" s="42">
        <v>276.28493192799954</v>
      </c>
      <c r="J19" s="36"/>
      <c r="K19" s="42">
        <v>644.03968866299988</v>
      </c>
    </row>
    <row r="20" spans="2:11">
      <c r="B20" s="44"/>
      <c r="C20" s="44"/>
      <c r="D20" s="168"/>
      <c r="E20" s="168"/>
      <c r="F20" s="169"/>
      <c r="G20" s="169"/>
      <c r="H20" s="170"/>
      <c r="I20" s="170"/>
      <c r="J20" s="170"/>
      <c r="K20" s="170"/>
    </row>
    <row r="22" spans="2:11" ht="21">
      <c r="B22" s="167" t="s">
        <v>134</v>
      </c>
      <c r="C22" s="171"/>
      <c r="D22" s="171"/>
      <c r="E22" s="171"/>
      <c r="F22" s="171"/>
      <c r="G22" s="171"/>
      <c r="H22" s="172"/>
      <c r="I22" s="172"/>
      <c r="J22" s="172"/>
      <c r="K22" s="10"/>
    </row>
    <row r="23" spans="2:11">
      <c r="B23" s="44"/>
      <c r="C23" s="173"/>
      <c r="D23" s="241"/>
      <c r="E23" s="241"/>
      <c r="F23" s="241"/>
      <c r="G23" s="174"/>
      <c r="H23" s="242"/>
      <c r="I23" s="242"/>
      <c r="J23" s="175"/>
      <c r="K23" s="10"/>
    </row>
    <row r="24" spans="2:11">
      <c r="B24" s="1" t="s">
        <v>26</v>
      </c>
      <c r="C24" s="1"/>
      <c r="D24" s="2" t="s">
        <v>1</v>
      </c>
      <c r="E24" s="2" t="s">
        <v>2</v>
      </c>
      <c r="F24" s="2" t="s">
        <v>3</v>
      </c>
      <c r="G24" s="3"/>
      <c r="H24" s="2" t="s">
        <v>4</v>
      </c>
      <c r="I24" s="2" t="s">
        <v>5</v>
      </c>
      <c r="J24" s="3"/>
      <c r="K24" s="2" t="s">
        <v>6</v>
      </c>
    </row>
    <row r="25" spans="2:11">
      <c r="B25" s="85" t="s">
        <v>135</v>
      </c>
      <c r="C25" s="171"/>
      <c r="D25" s="176"/>
      <c r="E25" s="177"/>
      <c r="F25" s="177"/>
      <c r="G25" s="177"/>
      <c r="H25" s="176"/>
      <c r="I25" s="171"/>
      <c r="J25" s="177"/>
      <c r="K25" s="10"/>
    </row>
    <row r="26" spans="2:11">
      <c r="B26" s="85" t="s">
        <v>136</v>
      </c>
      <c r="C26" s="171"/>
      <c r="D26" s="176"/>
      <c r="E26" s="177"/>
      <c r="F26" s="177"/>
      <c r="G26" s="177"/>
      <c r="H26" s="176"/>
      <c r="I26" s="171"/>
      <c r="J26" s="177"/>
      <c r="K26" s="10"/>
    </row>
    <row r="27" spans="2:11">
      <c r="B27" s="85" t="s">
        <v>63</v>
      </c>
      <c r="C27" s="171"/>
      <c r="D27" s="178"/>
      <c r="E27" s="179"/>
      <c r="F27" s="179"/>
      <c r="G27" s="179"/>
      <c r="H27" s="178"/>
      <c r="I27" s="171"/>
      <c r="J27" s="177"/>
      <c r="K27" s="10"/>
    </row>
    <row r="28" spans="2:11">
      <c r="B28" s="44" t="s">
        <v>137</v>
      </c>
      <c r="C28" s="180"/>
      <c r="D28" s="45">
        <v>2241.2968738009999</v>
      </c>
      <c r="E28" s="31">
        <v>2552.5916647429999</v>
      </c>
      <c r="F28" s="31">
        <v>2776.0816253850003</v>
      </c>
      <c r="G28" s="181"/>
      <c r="H28" s="45">
        <v>2241.2968738009999</v>
      </c>
      <c r="I28" s="31">
        <v>2776.0816253850003</v>
      </c>
      <c r="J28" s="182"/>
      <c r="K28" s="31">
        <v>2531.8974787399998</v>
      </c>
    </row>
    <row r="29" spans="2:11">
      <c r="B29" s="102" t="s">
        <v>138</v>
      </c>
      <c r="C29" s="180"/>
      <c r="D29" s="45">
        <v>180.48384797600002</v>
      </c>
      <c r="E29" s="31">
        <v>202.76916745699998</v>
      </c>
      <c r="F29" s="31">
        <v>184.12870106299999</v>
      </c>
      <c r="G29" s="181"/>
      <c r="H29" s="45">
        <v>180.48384797600002</v>
      </c>
      <c r="I29" s="31">
        <v>184.12870106299999</v>
      </c>
      <c r="J29" s="182"/>
      <c r="K29" s="31">
        <v>199.981216636</v>
      </c>
    </row>
    <row r="30" spans="2:11">
      <c r="B30" s="44" t="s">
        <v>139</v>
      </c>
      <c r="C30" s="180"/>
      <c r="D30" s="45">
        <v>92.523581487000001</v>
      </c>
      <c r="E30" s="31">
        <v>105.374225814</v>
      </c>
      <c r="F30" s="31">
        <v>107.396719319</v>
      </c>
      <c r="G30" s="181"/>
      <c r="H30" s="45">
        <v>92.523581487000001</v>
      </c>
      <c r="I30" s="31">
        <v>107.396719319</v>
      </c>
      <c r="J30" s="182"/>
      <c r="K30" s="31">
        <v>104.51994353399999</v>
      </c>
    </row>
    <row r="31" spans="2:11">
      <c r="B31" s="85" t="s">
        <v>64</v>
      </c>
      <c r="C31" s="180"/>
      <c r="D31" s="45">
        <v>0</v>
      </c>
      <c r="E31" s="31">
        <v>0</v>
      </c>
      <c r="F31" s="31">
        <v>0</v>
      </c>
      <c r="G31" s="181"/>
      <c r="H31" s="45">
        <v>0</v>
      </c>
      <c r="I31" s="31">
        <v>0</v>
      </c>
      <c r="J31" s="183"/>
      <c r="K31" s="31">
        <v>0</v>
      </c>
    </row>
    <row r="32" spans="2:11">
      <c r="B32" s="102" t="s">
        <v>140</v>
      </c>
      <c r="C32" s="184"/>
      <c r="D32" s="45">
        <v>13927.344331972999</v>
      </c>
      <c r="E32" s="31">
        <v>15803.766738986002</v>
      </c>
      <c r="F32" s="31">
        <v>15066.249338676002</v>
      </c>
      <c r="G32" s="181"/>
      <c r="H32" s="45">
        <v>13927.344331972999</v>
      </c>
      <c r="I32" s="31">
        <v>15066.249338676002</v>
      </c>
      <c r="J32" s="182"/>
      <c r="K32" s="31">
        <v>15188.916674604001</v>
      </c>
    </row>
    <row r="33" spans="2:11">
      <c r="B33" s="102" t="s">
        <v>141</v>
      </c>
      <c r="C33" s="184"/>
      <c r="D33" s="45">
        <v>222.06553443200002</v>
      </c>
      <c r="E33" s="31">
        <v>272.74119400199999</v>
      </c>
      <c r="F33" s="31">
        <v>116.88006203900001</v>
      </c>
      <c r="G33" s="181"/>
      <c r="H33" s="45">
        <v>222.06553443200002</v>
      </c>
      <c r="I33" s="31">
        <v>116.88006203900001</v>
      </c>
      <c r="J33" s="182"/>
      <c r="K33" s="31">
        <v>298.43212724199998</v>
      </c>
    </row>
    <row r="34" spans="2:11">
      <c r="B34" s="85" t="s">
        <v>65</v>
      </c>
      <c r="C34" s="180"/>
      <c r="D34" s="45">
        <v>0</v>
      </c>
      <c r="E34" s="31">
        <v>0</v>
      </c>
      <c r="F34" s="31">
        <v>0</v>
      </c>
      <c r="G34" s="181"/>
      <c r="H34" s="45">
        <v>0</v>
      </c>
      <c r="I34" s="31">
        <v>0</v>
      </c>
      <c r="J34" s="183"/>
      <c r="K34" s="31">
        <v>0</v>
      </c>
    </row>
    <row r="35" spans="2:11">
      <c r="B35" s="102" t="s">
        <v>142</v>
      </c>
      <c r="C35" s="184"/>
      <c r="D35" s="238">
        <v>0.75482711000000002</v>
      </c>
      <c r="E35" s="24">
        <v>0.85966540599999997</v>
      </c>
      <c r="F35" s="24">
        <v>0.87861797599999991</v>
      </c>
      <c r="G35" s="239"/>
      <c r="H35" s="238">
        <v>0.75482711000000002</v>
      </c>
      <c r="I35" s="24">
        <v>0.87861797599999991</v>
      </c>
      <c r="J35" s="240"/>
      <c r="K35" s="24">
        <v>0.85269598800000002</v>
      </c>
    </row>
    <row r="36" spans="2:11">
      <c r="B36" s="102" t="s">
        <v>143</v>
      </c>
      <c r="C36" s="184"/>
      <c r="D36" s="238">
        <v>1.0636045730000001</v>
      </c>
      <c r="E36" s="24">
        <v>1.5174900260000002</v>
      </c>
      <c r="F36" s="24">
        <v>2.4896774229999998</v>
      </c>
      <c r="G36" s="239"/>
      <c r="H36" s="238">
        <v>1.0636045730000001</v>
      </c>
      <c r="I36" s="24">
        <v>2.4896774229999998</v>
      </c>
      <c r="J36" s="240"/>
      <c r="K36" s="24">
        <v>1.8088663629999999</v>
      </c>
    </row>
    <row r="37" spans="2:11">
      <c r="B37" s="185" t="s">
        <v>144</v>
      </c>
      <c r="C37" s="186"/>
      <c r="D37" s="187">
        <v>16665.532601351995</v>
      </c>
      <c r="E37" s="188">
        <v>18939.620146433997</v>
      </c>
      <c r="F37" s="188">
        <v>18254.104741881001</v>
      </c>
      <c r="G37" s="189"/>
      <c r="H37" s="187">
        <v>16665.532601351995</v>
      </c>
      <c r="I37" s="188">
        <v>18254.104741881001</v>
      </c>
      <c r="J37" s="190"/>
      <c r="K37" s="188">
        <v>18326.409003107001</v>
      </c>
    </row>
    <row r="38" spans="2:11">
      <c r="B38" s="44"/>
      <c r="C38" s="180"/>
      <c r="D38" s="191"/>
      <c r="E38" s="181"/>
      <c r="F38" s="181"/>
      <c r="G38" s="181"/>
      <c r="H38" s="191"/>
      <c r="I38" s="181"/>
      <c r="J38" s="182"/>
      <c r="K38" s="181"/>
    </row>
    <row r="39" spans="2:11">
      <c r="B39" s="85" t="s">
        <v>66</v>
      </c>
      <c r="C39" s="180"/>
      <c r="D39" s="191"/>
      <c r="E39" s="181"/>
      <c r="F39" s="181"/>
      <c r="G39" s="181"/>
      <c r="H39" s="191"/>
      <c r="I39" s="181"/>
      <c r="J39" s="182"/>
      <c r="K39" s="181"/>
    </row>
    <row r="40" spans="2:11">
      <c r="B40" s="102" t="s">
        <v>145</v>
      </c>
      <c r="C40" s="184"/>
      <c r="D40" s="45">
        <v>257.45756356099997</v>
      </c>
      <c r="E40" s="31">
        <v>313.39145417700001</v>
      </c>
      <c r="F40" s="31">
        <v>277.64766368300002</v>
      </c>
      <c r="G40" s="181"/>
      <c r="H40" s="45">
        <v>257.45756356099997</v>
      </c>
      <c r="I40" s="31">
        <v>277.64766368300002</v>
      </c>
      <c r="J40" s="182"/>
      <c r="K40" s="31">
        <v>301.32878563199995</v>
      </c>
    </row>
    <row r="41" spans="2:11">
      <c r="B41" s="102" t="s">
        <v>146</v>
      </c>
      <c r="C41" s="184"/>
      <c r="D41" s="45">
        <v>560.01487056999997</v>
      </c>
      <c r="E41" s="31">
        <v>499.46761405599995</v>
      </c>
      <c r="F41" s="31">
        <v>296.71011730200001</v>
      </c>
      <c r="G41" s="181"/>
      <c r="H41" s="45">
        <v>560.01487056999997</v>
      </c>
      <c r="I41" s="31">
        <v>296.71011730200001</v>
      </c>
      <c r="J41" s="182"/>
      <c r="K41" s="31">
        <v>745.92124418899994</v>
      </c>
    </row>
    <row r="42" spans="2:11">
      <c r="B42" s="102" t="s">
        <v>147</v>
      </c>
      <c r="C42" s="184"/>
      <c r="D42" s="45">
        <v>246.13462837199998</v>
      </c>
      <c r="E42" s="31">
        <v>300.36916562800002</v>
      </c>
      <c r="F42" s="31">
        <v>243.67824738299998</v>
      </c>
      <c r="G42" s="181"/>
      <c r="H42" s="45">
        <v>246.13462837199998</v>
      </c>
      <c r="I42" s="31">
        <v>243.67824738299998</v>
      </c>
      <c r="J42" s="182"/>
      <c r="K42" s="31">
        <v>201.80921650099998</v>
      </c>
    </row>
    <row r="43" spans="2:11">
      <c r="B43" s="94" t="s">
        <v>74</v>
      </c>
      <c r="C43" s="192"/>
      <c r="D43" s="45">
        <v>892.0456064</v>
      </c>
      <c r="E43" s="31">
        <v>538.73936293199995</v>
      </c>
      <c r="F43" s="31">
        <v>291.56000735999999</v>
      </c>
      <c r="G43" s="181"/>
      <c r="H43" s="45">
        <v>892.0456064</v>
      </c>
      <c r="I43" s="31">
        <v>291.56000735999999</v>
      </c>
      <c r="J43" s="182"/>
      <c r="K43" s="31">
        <v>223.58777524599998</v>
      </c>
    </row>
    <row r="44" spans="2:11">
      <c r="B44" s="32" t="s">
        <v>148</v>
      </c>
      <c r="C44" s="193"/>
      <c r="D44" s="194">
        <v>1955.6526689029999</v>
      </c>
      <c r="E44" s="195">
        <v>1651.967596793</v>
      </c>
      <c r="F44" s="195">
        <v>1109.5960357280001</v>
      </c>
      <c r="G44" s="196"/>
      <c r="H44" s="194">
        <v>1955.6526689029999</v>
      </c>
      <c r="I44" s="195">
        <v>1109.5960357280001</v>
      </c>
      <c r="J44" s="190"/>
      <c r="K44" s="195">
        <v>1472.6470215679997</v>
      </c>
    </row>
    <row r="45" spans="2:11">
      <c r="B45" s="32"/>
      <c r="C45" s="197"/>
      <c r="D45" s="45"/>
      <c r="E45" s="31"/>
      <c r="F45" s="31"/>
      <c r="G45" s="181"/>
      <c r="H45" s="45"/>
      <c r="I45" s="31"/>
      <c r="J45" s="182"/>
      <c r="K45" s="31"/>
    </row>
    <row r="46" spans="2:11">
      <c r="B46" s="32" t="s">
        <v>149</v>
      </c>
      <c r="C46" s="193"/>
      <c r="D46" s="194">
        <v>18621.185270254995</v>
      </c>
      <c r="E46" s="195">
        <v>20591.587743226999</v>
      </c>
      <c r="F46" s="195">
        <v>19363.700777609003</v>
      </c>
      <c r="G46" s="196"/>
      <c r="H46" s="194">
        <v>18621.185270254995</v>
      </c>
      <c r="I46" s="195">
        <v>19363.700777609003</v>
      </c>
      <c r="J46" s="190"/>
      <c r="K46" s="195">
        <v>19799.056024674999</v>
      </c>
    </row>
    <row r="47" spans="2:11">
      <c r="B47" s="44"/>
      <c r="C47" s="180"/>
      <c r="D47" s="198"/>
      <c r="E47" s="198"/>
      <c r="F47" s="198"/>
      <c r="G47" s="198"/>
      <c r="H47" s="181"/>
      <c r="I47" s="181"/>
      <c r="J47" s="182"/>
      <c r="K47" s="10"/>
    </row>
    <row r="48" spans="2:11">
      <c r="B48" s="1" t="s">
        <v>26</v>
      </c>
      <c r="C48" s="1"/>
      <c r="D48" s="2" t="s">
        <v>1</v>
      </c>
      <c r="E48" s="2" t="s">
        <v>2</v>
      </c>
      <c r="F48" s="2" t="s">
        <v>3</v>
      </c>
      <c r="G48" s="3"/>
      <c r="H48" s="2" t="s">
        <v>4</v>
      </c>
      <c r="I48" s="2" t="s">
        <v>5</v>
      </c>
      <c r="J48" s="3"/>
      <c r="K48" s="2" t="s">
        <v>6</v>
      </c>
    </row>
    <row r="49" spans="2:11">
      <c r="B49" s="199" t="s">
        <v>150</v>
      </c>
      <c r="C49" s="202"/>
      <c r="D49" s="203"/>
      <c r="E49" s="204"/>
      <c r="F49" s="204"/>
      <c r="G49" s="204"/>
      <c r="H49" s="203"/>
      <c r="I49" s="204"/>
      <c r="J49" s="201"/>
      <c r="K49" s="204"/>
    </row>
    <row r="50" spans="2:11">
      <c r="B50" s="199" t="s">
        <v>151</v>
      </c>
      <c r="C50" s="202"/>
      <c r="D50" s="203"/>
      <c r="E50" s="204"/>
      <c r="F50" s="204"/>
      <c r="G50" s="204"/>
      <c r="H50" s="203"/>
      <c r="I50" s="204"/>
      <c r="J50" s="201"/>
      <c r="K50" s="204"/>
    </row>
    <row r="51" spans="2:11">
      <c r="B51" s="205" t="s">
        <v>152</v>
      </c>
      <c r="C51" s="202"/>
      <c r="D51" s="45">
        <v>40.091238494999999</v>
      </c>
      <c r="E51" s="31">
        <v>45.659529716000002</v>
      </c>
      <c r="F51" s="31">
        <v>46.666160388999998</v>
      </c>
      <c r="G51" s="204"/>
      <c r="H51" s="45">
        <v>40.091238494999999</v>
      </c>
      <c r="I51" s="31">
        <v>46.666160388999998</v>
      </c>
      <c r="J51" s="201"/>
      <c r="K51" s="31">
        <v>45.289362087999997</v>
      </c>
    </row>
    <row r="52" spans="2:11">
      <c r="B52" s="205" t="s">
        <v>153</v>
      </c>
      <c r="C52" s="202"/>
      <c r="D52" s="45">
        <v>2056.780043535</v>
      </c>
      <c r="E52" s="31">
        <v>2578.4529882309998</v>
      </c>
      <c r="F52" s="31">
        <v>3125.1054474419998</v>
      </c>
      <c r="G52" s="204"/>
      <c r="H52" s="45">
        <v>2056.780043535</v>
      </c>
      <c r="I52" s="31">
        <v>3125.1054474419998</v>
      </c>
      <c r="J52" s="201"/>
      <c r="K52" s="31">
        <v>2557.5491411839998</v>
      </c>
    </row>
    <row r="53" spans="2:11">
      <c r="B53" s="206" t="s">
        <v>154</v>
      </c>
      <c r="C53" s="207"/>
      <c r="D53" s="45">
        <v>-538.16512003300011</v>
      </c>
      <c r="E53" s="31">
        <v>-683.67503910400001</v>
      </c>
      <c r="F53" s="31">
        <v>-1521.563910068</v>
      </c>
      <c r="G53" s="204"/>
      <c r="H53" s="45">
        <v>-538.16512003300011</v>
      </c>
      <c r="I53" s="31">
        <v>-1521.563910068</v>
      </c>
      <c r="J53" s="201"/>
      <c r="K53" s="31">
        <v>-1099.9641266420001</v>
      </c>
    </row>
    <row r="54" spans="2:11">
      <c r="B54" s="208" t="s">
        <v>68</v>
      </c>
      <c r="C54" s="209"/>
      <c r="D54" s="194">
        <v>1558.706161997</v>
      </c>
      <c r="E54" s="195">
        <v>1940.437478843</v>
      </c>
      <c r="F54" s="195">
        <v>1650.2076977629999</v>
      </c>
      <c r="G54" s="210"/>
      <c r="H54" s="194">
        <v>1558.706161997</v>
      </c>
      <c r="I54" s="195">
        <v>1650.2076977629999</v>
      </c>
      <c r="J54" s="211"/>
      <c r="K54" s="195">
        <v>1502.8743766299997</v>
      </c>
    </row>
    <row r="55" spans="2:11">
      <c r="B55" s="199"/>
      <c r="C55" s="202"/>
      <c r="D55" s="45"/>
      <c r="E55" s="31"/>
      <c r="F55" s="31"/>
      <c r="G55" s="204"/>
      <c r="H55" s="45"/>
      <c r="I55" s="31"/>
      <c r="J55" s="201"/>
      <c r="K55" s="31"/>
    </row>
    <row r="56" spans="2:11">
      <c r="B56" s="199" t="s">
        <v>69</v>
      </c>
      <c r="C56" s="202"/>
      <c r="D56" s="45"/>
      <c r="E56" s="31"/>
      <c r="F56" s="31"/>
      <c r="G56" s="204"/>
      <c r="H56" s="45"/>
      <c r="I56" s="31"/>
      <c r="J56" s="201"/>
      <c r="K56" s="31"/>
    </row>
    <row r="57" spans="2:11">
      <c r="B57" s="212" t="s">
        <v>79</v>
      </c>
      <c r="C57" s="213"/>
      <c r="D57" s="45">
        <v>2977.4627924609999</v>
      </c>
      <c r="E57" s="31">
        <v>3316.0566183890001</v>
      </c>
      <c r="F57" s="31">
        <v>5078.7167097389993</v>
      </c>
      <c r="G57" s="204"/>
      <c r="H57" s="45">
        <v>2977.4627924609999</v>
      </c>
      <c r="I57" s="31">
        <v>5078.7167097389993</v>
      </c>
      <c r="J57" s="201"/>
      <c r="K57" s="31">
        <v>4493.4255340489999</v>
      </c>
    </row>
    <row r="58" spans="2:11">
      <c r="B58" s="212" t="s">
        <v>155</v>
      </c>
      <c r="C58" s="213"/>
      <c r="D58" s="45">
        <v>7444.4638610239999</v>
      </c>
      <c r="E58" s="31">
        <v>8078.3213921070001</v>
      </c>
      <c r="F58" s="31">
        <v>7845.8233437700001</v>
      </c>
      <c r="G58" s="204"/>
      <c r="H58" s="45">
        <v>7444.4638610239999</v>
      </c>
      <c r="I58" s="31">
        <v>7845.8233437700001</v>
      </c>
      <c r="J58" s="201"/>
      <c r="K58" s="31">
        <v>7907.7493001800003</v>
      </c>
    </row>
    <row r="59" spans="2:11">
      <c r="B59" s="212" t="s">
        <v>156</v>
      </c>
      <c r="C59" s="213"/>
      <c r="D59" s="45">
        <v>2947.5522874859998</v>
      </c>
      <c r="E59" s="31">
        <v>3552.8729317890002</v>
      </c>
      <c r="F59" s="31">
        <v>3337.3389761900003</v>
      </c>
      <c r="G59" s="204"/>
      <c r="H59" s="45">
        <v>2947.5522874859998</v>
      </c>
      <c r="I59" s="31">
        <v>3337.3389761900003</v>
      </c>
      <c r="J59" s="201"/>
      <c r="K59" s="31">
        <v>3235.640352292</v>
      </c>
    </row>
    <row r="60" spans="2:11">
      <c r="B60" s="205" t="s">
        <v>81</v>
      </c>
      <c r="C60" s="213"/>
      <c r="D60" s="45">
        <v>160.30491644</v>
      </c>
      <c r="E60" s="31">
        <v>191.340970747</v>
      </c>
      <c r="F60" s="31">
        <v>106.386564982</v>
      </c>
      <c r="G60" s="204"/>
      <c r="H60" s="45">
        <v>160.30491644</v>
      </c>
      <c r="I60" s="31">
        <v>106.386564982</v>
      </c>
      <c r="J60" s="201"/>
      <c r="K60" s="31">
        <v>216.20763793500001</v>
      </c>
    </row>
    <row r="61" spans="2:11">
      <c r="B61" s="206" t="s">
        <v>157</v>
      </c>
      <c r="C61" s="214"/>
      <c r="D61" s="45">
        <v>151.93033102800001</v>
      </c>
      <c r="E61" s="31">
        <v>162.64234387699997</v>
      </c>
      <c r="F61" s="31">
        <v>156.20505456200002</v>
      </c>
      <c r="G61" s="204"/>
      <c r="H61" s="45">
        <v>151.93033102800001</v>
      </c>
      <c r="I61" s="31">
        <v>156.20505456200002</v>
      </c>
      <c r="J61" s="201"/>
      <c r="K61" s="31">
        <v>162.87018754100001</v>
      </c>
    </row>
    <row r="62" spans="2:11">
      <c r="B62" s="208" t="s">
        <v>158</v>
      </c>
      <c r="C62" s="209"/>
      <c r="D62" s="194">
        <v>13681.714188438998</v>
      </c>
      <c r="E62" s="195">
        <v>15301.234256909001</v>
      </c>
      <c r="F62" s="195">
        <v>16524.470649242998</v>
      </c>
      <c r="G62" s="210"/>
      <c r="H62" s="194">
        <v>13681.714188438998</v>
      </c>
      <c r="I62" s="195">
        <v>16524.470649242998</v>
      </c>
      <c r="J62" s="211"/>
      <c r="K62" s="195">
        <v>16015.893011997003</v>
      </c>
    </row>
    <row r="63" spans="2:11">
      <c r="B63" s="212"/>
      <c r="C63" s="202"/>
      <c r="D63" s="45"/>
      <c r="E63" s="31"/>
      <c r="F63" s="31"/>
      <c r="G63" s="204"/>
      <c r="H63" s="45"/>
      <c r="I63" s="31"/>
      <c r="J63" s="201"/>
      <c r="K63" s="31"/>
    </row>
    <row r="64" spans="2:11">
      <c r="B64" s="199" t="s">
        <v>70</v>
      </c>
      <c r="C64" s="202"/>
      <c r="D64" s="45"/>
      <c r="E64" s="31"/>
      <c r="F64" s="31"/>
      <c r="G64" s="204"/>
      <c r="H64" s="45"/>
      <c r="I64" s="31"/>
      <c r="J64" s="201"/>
      <c r="K64" s="31"/>
    </row>
    <row r="65" spans="2:11">
      <c r="B65" s="205" t="s">
        <v>159</v>
      </c>
      <c r="C65" s="213"/>
      <c r="D65" s="45">
        <v>18.015677061999998</v>
      </c>
      <c r="E65" s="31">
        <v>35.552071353999999</v>
      </c>
      <c r="F65" s="31">
        <v>20.836411813999998</v>
      </c>
      <c r="G65" s="204"/>
      <c r="H65" s="45">
        <v>18.015677061999998</v>
      </c>
      <c r="I65" s="31">
        <v>20.836411813999998</v>
      </c>
      <c r="J65" s="201"/>
      <c r="K65" s="31">
        <v>61.535722385</v>
      </c>
    </row>
    <row r="66" spans="2:11">
      <c r="B66" s="212" t="s">
        <v>160</v>
      </c>
      <c r="C66" s="213"/>
      <c r="D66" s="45">
        <v>344.32676128499998</v>
      </c>
      <c r="E66" s="31">
        <v>416.97278192400006</v>
      </c>
      <c r="F66" s="31">
        <v>328.96672749800001</v>
      </c>
      <c r="G66" s="204"/>
      <c r="H66" s="45">
        <v>344.32676128499998</v>
      </c>
      <c r="I66" s="31">
        <v>328.96672749800001</v>
      </c>
      <c r="J66" s="201"/>
      <c r="K66" s="31">
        <v>422.15549447799998</v>
      </c>
    </row>
    <row r="67" spans="2:11">
      <c r="B67" s="205" t="s">
        <v>161</v>
      </c>
      <c r="C67" s="213"/>
      <c r="D67" s="45">
        <v>2033.759292273</v>
      </c>
      <c r="E67" s="31">
        <v>1802.6874551619999</v>
      </c>
      <c r="F67" s="31">
        <v>250.56944328899999</v>
      </c>
      <c r="G67" s="204"/>
      <c r="H67" s="45">
        <v>2033.759292273</v>
      </c>
      <c r="I67" s="31">
        <v>250.56944328899999</v>
      </c>
      <c r="J67" s="201"/>
      <c r="K67" s="31">
        <v>801.43153820099997</v>
      </c>
    </row>
    <row r="68" spans="2:11">
      <c r="B68" s="205" t="s">
        <v>80</v>
      </c>
      <c r="C68" s="213"/>
      <c r="D68" s="45">
        <v>343.20185076599995</v>
      </c>
      <c r="E68" s="31">
        <v>337.81601344300003</v>
      </c>
      <c r="F68" s="31">
        <v>0</v>
      </c>
      <c r="G68" s="204"/>
      <c r="H68" s="45">
        <v>343.20185076599995</v>
      </c>
      <c r="I68" s="31">
        <v>0</v>
      </c>
      <c r="J68" s="201"/>
      <c r="K68" s="31">
        <v>333.149158333</v>
      </c>
    </row>
    <row r="69" spans="2:11">
      <c r="B69" s="205" t="s">
        <v>82</v>
      </c>
      <c r="C69" s="213"/>
      <c r="D69" s="45">
        <v>103.300975419</v>
      </c>
      <c r="E69" s="31">
        <v>108.45758342100001</v>
      </c>
      <c r="F69" s="31">
        <v>38.346405387999994</v>
      </c>
      <c r="G69" s="204"/>
      <c r="H69" s="45">
        <v>103.300975419</v>
      </c>
      <c r="I69" s="31">
        <v>38.346405387999994</v>
      </c>
      <c r="J69" s="201"/>
      <c r="K69" s="31">
        <v>108.880222351</v>
      </c>
    </row>
    <row r="70" spans="2:11">
      <c r="B70" s="205" t="s">
        <v>162</v>
      </c>
      <c r="C70" s="213"/>
      <c r="D70" s="45">
        <v>538.16035328200007</v>
      </c>
      <c r="E70" s="31">
        <v>648.43008787700001</v>
      </c>
      <c r="F70" s="31">
        <v>550.30344257999991</v>
      </c>
      <c r="G70" s="204"/>
      <c r="H70" s="45">
        <v>538.16035328200007</v>
      </c>
      <c r="I70" s="31">
        <v>550.30344257999991</v>
      </c>
      <c r="J70" s="215"/>
      <c r="K70" s="31">
        <v>553.13649837399998</v>
      </c>
    </row>
    <row r="71" spans="2:11">
      <c r="B71" s="216" t="s">
        <v>163</v>
      </c>
      <c r="C71" s="195"/>
      <c r="D71" s="194">
        <v>3380.7649100870003</v>
      </c>
      <c r="E71" s="195">
        <v>3349.915993181</v>
      </c>
      <c r="F71" s="195">
        <v>1189.0224305689999</v>
      </c>
      <c r="G71" s="210"/>
      <c r="H71" s="194">
        <v>3380.7649100870003</v>
      </c>
      <c r="I71" s="195">
        <v>1189.0224305689999</v>
      </c>
      <c r="J71" s="211"/>
      <c r="K71" s="195">
        <v>2280.2886341220001</v>
      </c>
    </row>
    <row r="72" spans="2:11">
      <c r="B72" s="208"/>
      <c r="C72" s="209"/>
      <c r="D72" s="45"/>
      <c r="E72" s="31"/>
      <c r="F72" s="31"/>
      <c r="G72" s="200"/>
      <c r="H72" s="45"/>
      <c r="I72" s="31"/>
      <c r="J72" s="217"/>
      <c r="K72" s="31"/>
    </row>
    <row r="73" spans="2:11">
      <c r="B73" s="208" t="s">
        <v>71</v>
      </c>
      <c r="C73" s="209"/>
      <c r="D73" s="194">
        <v>17062.479098525997</v>
      </c>
      <c r="E73" s="195">
        <v>18651.150250090002</v>
      </c>
      <c r="F73" s="195">
        <v>17713.493079811997</v>
      </c>
      <c r="G73" s="200"/>
      <c r="H73" s="194">
        <v>17062.479098525997</v>
      </c>
      <c r="I73" s="195">
        <v>17713.493079811997</v>
      </c>
      <c r="J73" s="217"/>
      <c r="K73" s="195">
        <v>18296.181646119003</v>
      </c>
    </row>
    <row r="74" spans="2:11">
      <c r="B74" s="208"/>
      <c r="C74" s="209"/>
      <c r="D74" s="45"/>
      <c r="E74" s="31"/>
      <c r="F74" s="31"/>
      <c r="G74" s="200"/>
      <c r="H74" s="45"/>
      <c r="I74" s="31"/>
      <c r="J74" s="217"/>
      <c r="K74" s="31"/>
    </row>
    <row r="75" spans="2:11">
      <c r="B75" s="208" t="s">
        <v>164</v>
      </c>
      <c r="C75" s="209"/>
      <c r="D75" s="194">
        <v>18621.185260522998</v>
      </c>
      <c r="E75" s="195">
        <v>20591.587728933002</v>
      </c>
      <c r="F75" s="195">
        <v>19363.700777574995</v>
      </c>
      <c r="G75" s="200"/>
      <c r="H75" s="194">
        <v>18621.185260522998</v>
      </c>
      <c r="I75" s="195">
        <v>19363.700777574995</v>
      </c>
      <c r="J75" s="217"/>
      <c r="K75" s="195">
        <v>19799.056022749002</v>
      </c>
    </row>
    <row r="77" spans="2:11" ht="21">
      <c r="B77" s="167" t="s">
        <v>165</v>
      </c>
    </row>
    <row r="79" spans="2:11">
      <c r="B79" s="1" t="s">
        <v>26</v>
      </c>
      <c r="C79" s="1"/>
      <c r="D79" s="2" t="s">
        <v>1</v>
      </c>
      <c r="E79" s="2" t="s">
        <v>2</v>
      </c>
      <c r="F79" s="2" t="s">
        <v>3</v>
      </c>
      <c r="G79" s="3">
        <v>0</v>
      </c>
      <c r="H79" s="2" t="s">
        <v>4</v>
      </c>
      <c r="I79" s="2" t="s">
        <v>5</v>
      </c>
      <c r="J79" s="3">
        <v>0</v>
      </c>
      <c r="K79" s="2" t="s">
        <v>6</v>
      </c>
    </row>
    <row r="80" spans="2:11">
      <c r="B80" s="220" t="s">
        <v>39</v>
      </c>
      <c r="C80" s="141"/>
      <c r="D80" s="218">
        <v>1214.4176269939994</v>
      </c>
      <c r="E80" s="219">
        <v>1695.1446325779996</v>
      </c>
      <c r="F80" s="219">
        <v>299.07690492199958</v>
      </c>
      <c r="G80" s="219"/>
      <c r="H80" s="218">
        <v>2909.5622595720006</v>
      </c>
      <c r="I80" s="219">
        <v>820.93511821899949</v>
      </c>
      <c r="J80" s="219"/>
      <c r="K80" s="219">
        <v>2599.7960026119999</v>
      </c>
    </row>
    <row r="81" spans="2:11">
      <c r="B81" s="221" t="s">
        <v>166</v>
      </c>
      <c r="C81" s="221"/>
      <c r="D81" s="218"/>
      <c r="E81" s="219"/>
      <c r="F81" s="219"/>
      <c r="G81" s="219"/>
      <c r="H81" s="218"/>
      <c r="I81" s="219"/>
      <c r="J81" s="219"/>
      <c r="K81" s="219"/>
    </row>
    <row r="82" spans="2:11">
      <c r="B82" s="222" t="s">
        <v>32</v>
      </c>
      <c r="C82" s="141"/>
      <c r="D82" s="218">
        <v>328.791647861</v>
      </c>
      <c r="E82" s="219">
        <v>441.23858209600007</v>
      </c>
      <c r="F82" s="219">
        <v>351.17196557700004</v>
      </c>
      <c r="G82" s="219"/>
      <c r="H82" s="218">
        <v>770.03022995699985</v>
      </c>
      <c r="I82" s="219">
        <v>840.18953536000004</v>
      </c>
      <c r="J82" s="219"/>
      <c r="K82" s="219">
        <v>1704.5612013779999</v>
      </c>
    </row>
    <row r="83" spans="2:11">
      <c r="B83" s="222" t="s">
        <v>33</v>
      </c>
      <c r="C83" s="141"/>
      <c r="D83" s="218">
        <v>0</v>
      </c>
      <c r="E83" s="219">
        <v>-10.864630575</v>
      </c>
      <c r="F83" s="219">
        <v>26.136686261000001</v>
      </c>
      <c r="G83" s="219"/>
      <c r="H83" s="218">
        <v>-10.864630575</v>
      </c>
      <c r="I83" s="219">
        <v>-177.49985415199998</v>
      </c>
      <c r="J83" s="219"/>
      <c r="K83" s="219">
        <v>0.98227089700000647</v>
      </c>
    </row>
    <row r="84" spans="2:11">
      <c r="B84" s="222" t="s">
        <v>167</v>
      </c>
      <c r="C84" s="141"/>
      <c r="D84" s="218">
        <v>0</v>
      </c>
      <c r="E84" s="219">
        <v>0</v>
      </c>
      <c r="F84" s="219">
        <v>0</v>
      </c>
      <c r="G84" s="219"/>
      <c r="H84" s="218">
        <v>0</v>
      </c>
      <c r="I84" s="219">
        <v>-19</v>
      </c>
      <c r="J84" s="219"/>
      <c r="K84" s="219">
        <v>-2.1290000000000013</v>
      </c>
    </row>
    <row r="85" spans="2:11">
      <c r="B85" s="222" t="s">
        <v>168</v>
      </c>
      <c r="C85" s="141"/>
      <c r="D85" s="218">
        <v>18</v>
      </c>
      <c r="E85" s="219">
        <v>5</v>
      </c>
      <c r="F85" s="219">
        <v>3.8</v>
      </c>
      <c r="G85" s="219"/>
      <c r="H85" s="218">
        <v>23</v>
      </c>
      <c r="I85" s="219">
        <v>4.8</v>
      </c>
      <c r="J85" s="219"/>
      <c r="K85" s="219">
        <v>5.7789999999999999</v>
      </c>
    </row>
    <row r="86" spans="2:11">
      <c r="B86" s="222" t="s">
        <v>169</v>
      </c>
      <c r="C86" s="141"/>
      <c r="D86" s="218">
        <v>22.075641755000003</v>
      </c>
      <c r="E86" s="219">
        <v>24.282094515999997</v>
      </c>
      <c r="F86" s="219">
        <v>21.976549936000001</v>
      </c>
      <c r="G86" s="219"/>
      <c r="H86" s="218">
        <v>46.357736271</v>
      </c>
      <c r="I86" s="219">
        <v>43.545516065000001</v>
      </c>
      <c r="J86" s="219"/>
      <c r="K86" s="219">
        <v>94.73343353300001</v>
      </c>
    </row>
    <row r="87" spans="2:11">
      <c r="B87" s="222" t="s">
        <v>170</v>
      </c>
      <c r="C87" s="141"/>
      <c r="D87" s="218">
        <v>382</v>
      </c>
      <c r="E87" s="219">
        <v>-28</v>
      </c>
      <c r="F87" s="219">
        <v>48</v>
      </c>
      <c r="G87" s="219"/>
      <c r="H87" s="218">
        <v>354</v>
      </c>
      <c r="I87" s="219">
        <v>67.400000000000006</v>
      </c>
      <c r="J87" s="219"/>
      <c r="K87" s="219">
        <v>558.87</v>
      </c>
    </row>
    <row r="88" spans="2:11">
      <c r="B88" s="222" t="s">
        <v>171</v>
      </c>
      <c r="C88" s="141"/>
      <c r="D88" s="218">
        <v>44.7</v>
      </c>
      <c r="E88" s="219">
        <v>34</v>
      </c>
      <c r="F88" s="219">
        <v>8.6999999999999993</v>
      </c>
      <c r="G88" s="219"/>
      <c r="H88" s="218">
        <v>78.7</v>
      </c>
      <c r="I88" s="219">
        <v>53.099999999999994</v>
      </c>
      <c r="J88" s="219"/>
      <c r="K88" s="219">
        <v>-157.4</v>
      </c>
    </row>
    <row r="89" spans="2:11">
      <c r="B89" s="221" t="s">
        <v>172</v>
      </c>
      <c r="C89" s="221"/>
      <c r="D89" s="218">
        <v>0</v>
      </c>
      <c r="E89" s="219">
        <v>0</v>
      </c>
      <c r="F89" s="219">
        <v>0</v>
      </c>
      <c r="G89" s="219"/>
      <c r="H89" s="218">
        <v>0</v>
      </c>
      <c r="I89" s="219">
        <v>0</v>
      </c>
      <c r="J89" s="219"/>
      <c r="K89" s="219">
        <v>0</v>
      </c>
    </row>
    <row r="90" spans="2:11">
      <c r="B90" s="222" t="s">
        <v>173</v>
      </c>
      <c r="C90" s="223"/>
      <c r="D90" s="218">
        <v>-132.80000000000001</v>
      </c>
      <c r="E90" s="219">
        <v>232</v>
      </c>
      <c r="F90" s="219">
        <v>18</v>
      </c>
      <c r="G90" s="219"/>
      <c r="H90" s="218">
        <v>99.199999999999989</v>
      </c>
      <c r="I90" s="219">
        <v>-54.27626378435059</v>
      </c>
      <c r="J90" s="219"/>
      <c r="K90" s="219">
        <v>-441.56532425337883</v>
      </c>
    </row>
    <row r="91" spans="2:11">
      <c r="B91" s="222" t="s">
        <v>174</v>
      </c>
      <c r="C91" s="141"/>
      <c r="D91" s="218">
        <v>-13.49</v>
      </c>
      <c r="E91" s="219">
        <v>-8.4</v>
      </c>
      <c r="F91" s="219">
        <v>79</v>
      </c>
      <c r="G91" s="219"/>
      <c r="H91" s="218">
        <v>-21.89</v>
      </c>
      <c r="I91" s="219">
        <v>13</v>
      </c>
      <c r="J91" s="219"/>
      <c r="K91" s="219">
        <v>81.5</v>
      </c>
    </row>
    <row r="92" spans="2:11">
      <c r="B92" s="220" t="s">
        <v>175</v>
      </c>
      <c r="C92" s="141"/>
      <c r="D92" s="218">
        <v>0</v>
      </c>
      <c r="E92" s="219">
        <v>0</v>
      </c>
      <c r="F92" s="219">
        <v>-30</v>
      </c>
      <c r="G92" s="219"/>
      <c r="H92" s="218">
        <v>0</v>
      </c>
      <c r="I92" s="219">
        <v>-30</v>
      </c>
      <c r="J92" s="219"/>
      <c r="K92" s="219">
        <v>-30</v>
      </c>
    </row>
    <row r="93" spans="2:11">
      <c r="B93" s="220" t="s">
        <v>176</v>
      </c>
      <c r="C93" s="141"/>
      <c r="D93" s="218">
        <v>-329</v>
      </c>
      <c r="E93" s="219">
        <v>-183</v>
      </c>
      <c r="F93" s="219">
        <v>484.5</v>
      </c>
      <c r="G93" s="219"/>
      <c r="H93" s="218">
        <v>-512</v>
      </c>
      <c r="I93" s="219">
        <v>718</v>
      </c>
      <c r="J93" s="219"/>
      <c r="K93" s="219">
        <v>163.76238726241013</v>
      </c>
    </row>
    <row r="94" spans="2:11">
      <c r="B94" s="32" t="s">
        <v>89</v>
      </c>
      <c r="C94" s="32"/>
      <c r="D94" s="228">
        <v>1534.6949166099996</v>
      </c>
      <c r="E94" s="208">
        <v>2201.4006786149998</v>
      </c>
      <c r="F94" s="208">
        <v>1310.3621066959995</v>
      </c>
      <c r="G94" s="199"/>
      <c r="H94" s="228">
        <v>3736.0955952249997</v>
      </c>
      <c r="I94" s="208">
        <v>2279.1940517076491</v>
      </c>
      <c r="J94" s="199"/>
      <c r="K94" s="208">
        <v>4578.889971429031</v>
      </c>
    </row>
    <row r="95" spans="2:11">
      <c r="B95" s="229"/>
      <c r="C95" s="85"/>
      <c r="D95" s="218"/>
      <c r="E95" s="219"/>
      <c r="F95" s="219"/>
      <c r="G95" s="219"/>
      <c r="H95" s="218"/>
      <c r="I95" s="219"/>
      <c r="J95" s="219"/>
      <c r="K95" s="219"/>
    </row>
    <row r="96" spans="2:11">
      <c r="B96" s="229" t="s">
        <v>177</v>
      </c>
      <c r="C96" s="229"/>
      <c r="D96" s="218"/>
      <c r="E96" s="219"/>
      <c r="F96" s="219"/>
      <c r="G96" s="219"/>
      <c r="H96" s="218"/>
      <c r="I96" s="219"/>
      <c r="J96" s="219"/>
      <c r="K96" s="219"/>
    </row>
    <row r="97" spans="2:11">
      <c r="B97" s="141" t="s">
        <v>97</v>
      </c>
      <c r="C97" s="141"/>
      <c r="D97" s="218">
        <v>-21</v>
      </c>
      <c r="E97" s="219">
        <v>-6.3</v>
      </c>
      <c r="F97" s="219">
        <v>-58.726633753999998</v>
      </c>
      <c r="G97" s="219"/>
      <c r="H97" s="218">
        <v>-27.3</v>
      </c>
      <c r="I97" s="219">
        <v>-82.405330401000001</v>
      </c>
      <c r="J97" s="219"/>
      <c r="K97" s="219">
        <v>-104.31810378600002</v>
      </c>
    </row>
    <row r="98" spans="2:11">
      <c r="B98" s="9" t="s">
        <v>98</v>
      </c>
      <c r="C98" s="9"/>
      <c r="D98" s="218">
        <v>-552</v>
      </c>
      <c r="E98" s="219">
        <v>-615.29999999999995</v>
      </c>
      <c r="F98" s="219">
        <v>-541.77002106899999</v>
      </c>
      <c r="G98" s="219"/>
      <c r="H98" s="218">
        <v>-1167.3</v>
      </c>
      <c r="I98" s="219">
        <v>-1064.1248099549998</v>
      </c>
      <c r="J98" s="219"/>
      <c r="K98" s="219">
        <v>-2480.2983658609996</v>
      </c>
    </row>
    <row r="99" spans="2:11">
      <c r="B99" s="141" t="s">
        <v>99</v>
      </c>
      <c r="C99" s="223"/>
      <c r="D99" s="218">
        <v>-23</v>
      </c>
      <c r="E99" s="219">
        <v>-28.8</v>
      </c>
      <c r="F99" s="219">
        <v>-30.52144197549557</v>
      </c>
      <c r="G99" s="219"/>
      <c r="H99" s="218">
        <v>-51.8</v>
      </c>
      <c r="I99" s="219">
        <v>-46.242047778900833</v>
      </c>
      <c r="J99" s="219"/>
      <c r="K99" s="219">
        <v>-70.418489018711497</v>
      </c>
    </row>
    <row r="100" spans="2:11">
      <c r="B100" s="9" t="s">
        <v>100</v>
      </c>
      <c r="C100" s="9"/>
      <c r="D100" s="218">
        <v>0</v>
      </c>
      <c r="E100" s="219">
        <v>0</v>
      </c>
      <c r="F100" s="219">
        <v>0</v>
      </c>
      <c r="G100" s="219"/>
      <c r="H100" s="218">
        <v>0</v>
      </c>
      <c r="I100" s="219">
        <v>20.67013906561376</v>
      </c>
      <c r="J100" s="219"/>
      <c r="K100" s="219">
        <v>24.397971242902116</v>
      </c>
    </row>
    <row r="101" spans="2:11">
      <c r="B101" s="9" t="s">
        <v>101</v>
      </c>
      <c r="C101" s="9"/>
      <c r="D101" s="218">
        <v>0</v>
      </c>
      <c r="E101" s="219">
        <v>0</v>
      </c>
      <c r="F101" s="219">
        <v>0</v>
      </c>
      <c r="G101" s="219"/>
      <c r="H101" s="218">
        <v>0</v>
      </c>
      <c r="I101" s="219">
        <v>0</v>
      </c>
      <c r="J101" s="219"/>
      <c r="K101" s="219">
        <v>-2.5034058159999999</v>
      </c>
    </row>
    <row r="102" spans="2:11">
      <c r="B102" s="224" t="s">
        <v>178</v>
      </c>
      <c r="C102" s="224"/>
      <c r="D102" s="225">
        <v>0</v>
      </c>
      <c r="E102" s="226">
        <v>0</v>
      </c>
      <c r="F102" s="226">
        <v>0</v>
      </c>
      <c r="G102" s="227"/>
      <c r="H102" s="225">
        <v>0</v>
      </c>
      <c r="I102" s="226">
        <v>0</v>
      </c>
      <c r="J102" s="227"/>
      <c r="K102" s="226">
        <v>0</v>
      </c>
    </row>
    <row r="103" spans="2:11">
      <c r="B103" s="32" t="s">
        <v>90</v>
      </c>
      <c r="C103" s="32"/>
      <c r="D103" s="228">
        <v>-596</v>
      </c>
      <c r="E103" s="208">
        <v>-650.39999999999986</v>
      </c>
      <c r="F103" s="208">
        <v>-631.01809679849555</v>
      </c>
      <c r="G103" s="199"/>
      <c r="H103" s="228">
        <v>-1246.3999999999999</v>
      </c>
      <c r="I103" s="208">
        <v>-1172.1020490692867</v>
      </c>
      <c r="J103" s="199"/>
      <c r="K103" s="208">
        <v>-2633.1403932388089</v>
      </c>
    </row>
    <row r="104" spans="2:11">
      <c r="B104" s="142"/>
      <c r="C104" s="10"/>
      <c r="D104" s="218"/>
      <c r="E104" s="219"/>
      <c r="F104" s="219"/>
      <c r="G104" s="219"/>
      <c r="H104" s="218"/>
      <c r="I104" s="219"/>
      <c r="J104" s="219"/>
      <c r="K104" s="219"/>
    </row>
    <row r="105" spans="2:11">
      <c r="B105" s="142" t="s">
        <v>179</v>
      </c>
      <c r="C105" s="142"/>
      <c r="D105" s="218"/>
      <c r="E105" s="219"/>
      <c r="F105" s="219"/>
      <c r="G105" s="219"/>
      <c r="H105" s="218"/>
      <c r="I105" s="219"/>
      <c r="J105" s="219"/>
      <c r="K105" s="219"/>
    </row>
    <row r="106" spans="2:11">
      <c r="B106" s="141" t="s">
        <v>120</v>
      </c>
      <c r="C106" s="141"/>
      <c r="D106" s="218">
        <v>-225</v>
      </c>
      <c r="E106" s="219">
        <v>0</v>
      </c>
      <c r="F106" s="219">
        <v>-263</v>
      </c>
      <c r="G106" s="219"/>
      <c r="H106" s="218">
        <v>-225</v>
      </c>
      <c r="I106" s="219">
        <v>-475.5</v>
      </c>
      <c r="J106" s="219"/>
      <c r="K106" s="219">
        <v>-950</v>
      </c>
    </row>
    <row r="107" spans="2:11">
      <c r="B107" s="9" t="s">
        <v>121</v>
      </c>
      <c r="C107" s="9"/>
      <c r="D107" s="218">
        <v>497</v>
      </c>
      <c r="E107" s="219"/>
      <c r="F107" s="219"/>
      <c r="G107" s="219"/>
      <c r="H107" s="218">
        <v>497</v>
      </c>
      <c r="I107" s="219"/>
      <c r="J107" s="219"/>
      <c r="K107" s="219"/>
    </row>
    <row r="108" spans="2:11">
      <c r="B108" s="9" t="s">
        <v>122</v>
      </c>
      <c r="C108" s="9"/>
      <c r="D108" s="218">
        <v>-840</v>
      </c>
      <c r="E108" s="219">
        <v>-1180.5</v>
      </c>
      <c r="F108" s="219">
        <v>0</v>
      </c>
      <c r="G108" s="219"/>
      <c r="H108" s="218">
        <v>-2020.5</v>
      </c>
      <c r="I108" s="219">
        <v>0</v>
      </c>
      <c r="J108" s="219"/>
      <c r="K108" s="219">
        <v>4494</v>
      </c>
    </row>
    <row r="109" spans="2:11">
      <c r="B109" s="9" t="s">
        <v>123</v>
      </c>
      <c r="C109" s="141"/>
      <c r="D109" s="218">
        <v>0</v>
      </c>
      <c r="E109" s="219">
        <v>0</v>
      </c>
      <c r="F109" s="219">
        <v>-165</v>
      </c>
      <c r="G109" s="219"/>
      <c r="H109" s="218">
        <v>0</v>
      </c>
      <c r="I109" s="219">
        <v>-520</v>
      </c>
      <c r="J109" s="219"/>
      <c r="K109" s="219">
        <v>-5335</v>
      </c>
    </row>
    <row r="110" spans="2:11">
      <c r="B110" s="141" t="s">
        <v>124</v>
      </c>
      <c r="C110" s="141"/>
      <c r="D110" s="218">
        <v>0</v>
      </c>
      <c r="E110" s="219">
        <v>0</v>
      </c>
      <c r="F110" s="219">
        <v>0</v>
      </c>
      <c r="G110" s="219"/>
      <c r="H110" s="218">
        <v>0</v>
      </c>
      <c r="I110" s="219">
        <v>0</v>
      </c>
      <c r="J110" s="219"/>
      <c r="K110" s="219">
        <v>0</v>
      </c>
    </row>
    <row r="111" spans="2:11">
      <c r="B111" s="141" t="s">
        <v>125</v>
      </c>
      <c r="C111" s="141"/>
      <c r="D111" s="218">
        <v>-22.9</v>
      </c>
      <c r="E111" s="219">
        <v>-34.4</v>
      </c>
      <c r="F111" s="219">
        <v>-11.556045459121801</v>
      </c>
      <c r="G111" s="219"/>
      <c r="H111" s="218">
        <v>-57.3</v>
      </c>
      <c r="I111" s="219">
        <v>-22.490187950933528</v>
      </c>
      <c r="J111" s="219"/>
      <c r="K111" s="219">
        <v>-43.666745295552602</v>
      </c>
    </row>
    <row r="112" spans="2:11">
      <c r="B112" s="224" t="s">
        <v>126</v>
      </c>
      <c r="C112" s="224"/>
      <c r="D112" s="225">
        <v>-16.3</v>
      </c>
      <c r="E112" s="226">
        <v>-18.399999999999999</v>
      </c>
      <c r="F112" s="226">
        <v>-36.299999999999997</v>
      </c>
      <c r="G112" s="227"/>
      <c r="H112" s="225">
        <v>-34.700000000000003</v>
      </c>
      <c r="I112" s="226">
        <v>-76.8</v>
      </c>
      <c r="J112" s="227"/>
      <c r="K112" s="226">
        <v>-141.5</v>
      </c>
    </row>
    <row r="113" spans="2:11">
      <c r="B113" s="32" t="s">
        <v>91</v>
      </c>
      <c r="C113" s="32"/>
      <c r="D113" s="228">
        <v>-607.19999999999993</v>
      </c>
      <c r="E113" s="208">
        <v>-1233.3000000000002</v>
      </c>
      <c r="F113" s="208">
        <v>-475.85604545912179</v>
      </c>
      <c r="G113" s="199"/>
      <c r="H113" s="228">
        <v>-1840.5</v>
      </c>
      <c r="I113" s="208">
        <v>-1093.7901879509336</v>
      </c>
      <c r="J113" s="199"/>
      <c r="K113" s="208">
        <v>-1976.1667452955526</v>
      </c>
    </row>
    <row r="114" spans="2:11">
      <c r="B114" s="229"/>
      <c r="C114" s="85"/>
      <c r="D114" s="218"/>
      <c r="E114" s="219"/>
      <c r="F114" s="219"/>
      <c r="G114" s="219"/>
      <c r="H114" s="218"/>
      <c r="I114" s="219"/>
      <c r="J114" s="219"/>
      <c r="K114" s="219"/>
    </row>
    <row r="115" spans="2:11">
      <c r="B115" s="229" t="s">
        <v>92</v>
      </c>
      <c r="C115" s="229"/>
      <c r="D115" s="218">
        <v>331.49491660999968</v>
      </c>
      <c r="E115" s="219">
        <v>317.70067861499979</v>
      </c>
      <c r="F115" s="219">
        <v>203.48796443838216</v>
      </c>
      <c r="G115" s="219"/>
      <c r="H115" s="218">
        <v>649.19559522500003</v>
      </c>
      <c r="I115" s="219">
        <v>13.301814687428759</v>
      </c>
      <c r="J115" s="219"/>
      <c r="K115" s="219">
        <v>-30.417167105330464</v>
      </c>
    </row>
    <row r="116" spans="2:11">
      <c r="B116" s="229"/>
      <c r="C116" s="10"/>
      <c r="D116" s="218"/>
      <c r="E116" s="219"/>
      <c r="F116" s="219"/>
      <c r="G116" s="219"/>
      <c r="H116" s="218"/>
      <c r="I116" s="219"/>
      <c r="J116" s="219"/>
      <c r="K116" s="219"/>
    </row>
    <row r="117" spans="2:11">
      <c r="B117" s="141" t="s">
        <v>93</v>
      </c>
      <c r="C117" s="141"/>
      <c r="D117" s="218">
        <v>539.31507434913794</v>
      </c>
      <c r="E117" s="219">
        <v>224.01439573413813</v>
      </c>
      <c r="F117" s="219">
        <v>82.145413088514601</v>
      </c>
      <c r="G117" s="219"/>
      <c r="H117" s="218">
        <v>224.01439573413813</v>
      </c>
      <c r="I117" s="219">
        <v>272.91075264200003</v>
      </c>
      <c r="J117" s="219"/>
      <c r="K117" s="219">
        <v>272.411</v>
      </c>
    </row>
    <row r="118" spans="2:11">
      <c r="B118" s="10" t="s">
        <v>94</v>
      </c>
      <c r="C118" s="224"/>
      <c r="D118" s="225">
        <v>21.5</v>
      </c>
      <c r="E118" s="226">
        <v>-2.4</v>
      </c>
      <c r="F118" s="226">
        <v>5.5</v>
      </c>
      <c r="G118" s="227"/>
      <c r="H118" s="225">
        <v>19.100000000000001</v>
      </c>
      <c r="I118" s="226">
        <v>4.5</v>
      </c>
      <c r="J118" s="227"/>
      <c r="K118" s="226">
        <v>-18.899999999999999</v>
      </c>
    </row>
    <row r="119" spans="2:11">
      <c r="B119" s="185" t="s">
        <v>95</v>
      </c>
      <c r="C119" s="32"/>
      <c r="D119" s="228">
        <v>892.30999095913774</v>
      </c>
      <c r="E119" s="208">
        <v>539.31507434913794</v>
      </c>
      <c r="F119" s="208">
        <v>292.13337752689688</v>
      </c>
      <c r="G119" s="199"/>
      <c r="H119" s="228">
        <v>892.30999095913819</v>
      </c>
      <c r="I119" s="208">
        <v>291.71256732942879</v>
      </c>
      <c r="J119" s="199"/>
      <c r="K119" s="208">
        <v>223.09383289466999</v>
      </c>
    </row>
  </sheetData>
  <mergeCells count="2">
    <mergeCell ref="D23:F23"/>
    <mergeCell ref="H23:I23"/>
  </mergeCells>
  <conditionalFormatting sqref="B114:B119 B80:B111">
    <cfRule type="duplicateValues" dxfId="2" priority="7"/>
  </conditionalFormatting>
  <conditionalFormatting sqref="B113">
    <cfRule type="duplicateValues" dxfId="1" priority="2"/>
  </conditionalFormatting>
  <conditionalFormatting sqref="B112">
    <cfRule type="duplicateValues" dxfId="0" priority="1"/>
  </conditionalFormatting>
  <pageMargins left="0.7" right="0.7" top="0.75" bottom="0.75" header="0.3" footer="0.3"/>
  <headerFooter>
    <oddHeader>&amp;L&amp;"Calibri"&amp;10&amp;K000000 Vår Energi - Internal&amp;1#_x000D_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16DDF-30E9-42B0-9576-6ABBA07807E1}">
  <sheetPr>
    <tabColor theme="2"/>
  </sheetPr>
  <dimension ref="B2:H115"/>
  <sheetViews>
    <sheetView showGridLines="0" topLeftCell="A5" workbookViewId="0">
      <selection activeCell="G6" sqref="G6"/>
    </sheetView>
  </sheetViews>
  <sheetFormatPr defaultRowHeight="14.25"/>
  <cols>
    <col min="2" max="2" width="16.85546875" customWidth="1"/>
    <col min="3" max="3" width="18.7109375" customWidth="1"/>
    <col min="4" max="4" width="21.85546875" customWidth="1"/>
  </cols>
  <sheetData>
    <row r="2" spans="2:8" ht="21">
      <c r="B2" s="167" t="s">
        <v>180</v>
      </c>
    </row>
    <row r="4" spans="2:8">
      <c r="B4" s="230" t="s">
        <v>181</v>
      </c>
      <c r="C4" s="230" t="s">
        <v>182</v>
      </c>
      <c r="D4" s="230" t="s">
        <v>183</v>
      </c>
      <c r="E4" s="230" t="s">
        <v>184</v>
      </c>
      <c r="F4" s="230" t="s">
        <v>1</v>
      </c>
      <c r="G4" s="230" t="s">
        <v>2</v>
      </c>
      <c r="H4" s="230" t="s">
        <v>3</v>
      </c>
    </row>
    <row r="5" spans="2:8">
      <c r="B5" s="231" t="s">
        <v>185</v>
      </c>
      <c r="C5" s="231" t="s">
        <v>186</v>
      </c>
      <c r="D5" s="231" t="s">
        <v>15</v>
      </c>
      <c r="E5" s="231" t="s">
        <v>18</v>
      </c>
      <c r="F5" s="232">
        <v>78865.56</v>
      </c>
      <c r="G5" s="232">
        <v>80212.100000000006</v>
      </c>
      <c r="H5" s="232">
        <v>76492.81</v>
      </c>
    </row>
    <row r="6" spans="2:8">
      <c r="B6" s="231" t="s">
        <v>107</v>
      </c>
      <c r="C6" s="231" t="s">
        <v>186</v>
      </c>
      <c r="D6" s="231" t="s">
        <v>12</v>
      </c>
      <c r="E6" s="231" t="s">
        <v>18</v>
      </c>
      <c r="F6" s="232">
        <v>1735827.5</v>
      </c>
      <c r="G6" s="232">
        <v>1736503.4</v>
      </c>
      <c r="H6" s="232">
        <v>1438164.0699999998</v>
      </c>
    </row>
    <row r="7" spans="2:8">
      <c r="B7" s="231" t="s">
        <v>187</v>
      </c>
      <c r="C7" s="231" t="s">
        <v>186</v>
      </c>
      <c r="D7" s="231" t="s">
        <v>15</v>
      </c>
      <c r="E7" s="231" t="s">
        <v>18</v>
      </c>
      <c r="F7" s="232">
        <v>33009.199999999997</v>
      </c>
      <c r="G7" s="232">
        <v>44086.600000000006</v>
      </c>
      <c r="H7" s="232">
        <v>37357</v>
      </c>
    </row>
    <row r="8" spans="2:8">
      <c r="B8" s="231" t="s">
        <v>188</v>
      </c>
      <c r="C8" s="231" t="s">
        <v>186</v>
      </c>
      <c r="D8" s="231" t="s">
        <v>15</v>
      </c>
      <c r="E8" s="231" t="s">
        <v>18</v>
      </c>
      <c r="F8" s="232">
        <v>0</v>
      </c>
      <c r="G8" s="232">
        <v>0</v>
      </c>
      <c r="H8" s="232">
        <v>0</v>
      </c>
    </row>
    <row r="9" spans="2:8">
      <c r="B9" s="231" t="s">
        <v>189</v>
      </c>
      <c r="C9" s="231" t="s">
        <v>190</v>
      </c>
      <c r="D9" s="231" t="s">
        <v>13</v>
      </c>
      <c r="E9" s="231" t="s">
        <v>18</v>
      </c>
      <c r="F9" s="232">
        <v>1584321.6900000004</v>
      </c>
      <c r="G9" s="232">
        <v>1565821.7999999998</v>
      </c>
      <c r="H9" s="232">
        <v>1937244.3</v>
      </c>
    </row>
    <row r="10" spans="2:8">
      <c r="B10" s="231" t="s">
        <v>105</v>
      </c>
      <c r="C10" s="231" t="s">
        <v>186</v>
      </c>
      <c r="D10" s="231" t="s">
        <v>13</v>
      </c>
      <c r="E10" s="231" t="s">
        <v>18</v>
      </c>
      <c r="F10" s="232">
        <v>0</v>
      </c>
      <c r="G10" s="232">
        <v>0</v>
      </c>
      <c r="H10" s="232">
        <v>0</v>
      </c>
    </row>
    <row r="11" spans="2:8">
      <c r="B11" s="231" t="s">
        <v>191</v>
      </c>
      <c r="C11" s="231" t="s">
        <v>190</v>
      </c>
      <c r="D11" s="231" t="s">
        <v>13</v>
      </c>
      <c r="E11" s="231" t="s">
        <v>18</v>
      </c>
      <c r="F11" s="232">
        <v>223553.61</v>
      </c>
      <c r="G11" s="232">
        <v>119749.08</v>
      </c>
      <c r="H11" s="232">
        <v>138576.60000000003</v>
      </c>
    </row>
    <row r="12" spans="2:8">
      <c r="B12" s="231" t="s">
        <v>192</v>
      </c>
      <c r="C12" s="231" t="s">
        <v>186</v>
      </c>
      <c r="D12" s="231" t="s">
        <v>11</v>
      </c>
      <c r="E12" s="231" t="s">
        <v>18</v>
      </c>
      <c r="F12" s="232">
        <v>345925.96</v>
      </c>
      <c r="G12" s="232">
        <v>354536.8</v>
      </c>
      <c r="H12" s="232">
        <v>225261.5</v>
      </c>
    </row>
    <row r="13" spans="2:8">
      <c r="B13" s="231" t="s">
        <v>193</v>
      </c>
      <c r="C13" s="231" t="s">
        <v>186</v>
      </c>
      <c r="D13" s="231" t="s">
        <v>11</v>
      </c>
      <c r="E13" s="231" t="s">
        <v>18</v>
      </c>
      <c r="F13" s="232">
        <v>129883.75</v>
      </c>
      <c r="G13" s="232">
        <v>138323.97999999998</v>
      </c>
      <c r="H13" s="232">
        <v>71876.23000000001</v>
      </c>
    </row>
    <row r="14" spans="2:8">
      <c r="B14" s="231" t="s">
        <v>194</v>
      </c>
      <c r="C14" s="231" t="s">
        <v>186</v>
      </c>
      <c r="D14" s="231" t="s">
        <v>15</v>
      </c>
      <c r="E14" s="231" t="s">
        <v>18</v>
      </c>
      <c r="F14" s="232">
        <v>190506.49</v>
      </c>
      <c r="G14" s="232">
        <v>232985.56</v>
      </c>
      <c r="H14" s="232">
        <v>257992.37</v>
      </c>
    </row>
    <row r="15" spans="2:8">
      <c r="B15" s="231" t="s">
        <v>195</v>
      </c>
      <c r="C15" s="231" t="s">
        <v>186</v>
      </c>
      <c r="D15" s="231" t="s">
        <v>11</v>
      </c>
      <c r="E15" s="231" t="s">
        <v>18</v>
      </c>
      <c r="F15" s="232">
        <v>72291.35000000002</v>
      </c>
      <c r="G15" s="232">
        <v>72886.67</v>
      </c>
      <c r="H15" s="232">
        <v>78557.34</v>
      </c>
    </row>
    <row r="16" spans="2:8">
      <c r="B16" s="231" t="s">
        <v>196</v>
      </c>
      <c r="C16" s="231" t="s">
        <v>186</v>
      </c>
      <c r="D16" s="231" t="s">
        <v>15</v>
      </c>
      <c r="E16" s="231" t="s">
        <v>18</v>
      </c>
      <c r="F16" s="232">
        <v>54694.06</v>
      </c>
      <c r="G16" s="232">
        <v>42647.039999999994</v>
      </c>
      <c r="H16" s="232">
        <v>78803.040000000008</v>
      </c>
    </row>
    <row r="17" spans="2:8">
      <c r="B17" s="231" t="s">
        <v>197</v>
      </c>
      <c r="C17" s="231" t="s">
        <v>186</v>
      </c>
      <c r="D17" s="231" t="s">
        <v>15</v>
      </c>
      <c r="E17" s="231" t="s">
        <v>18</v>
      </c>
      <c r="F17" s="232">
        <v>28469.32</v>
      </c>
      <c r="G17" s="232">
        <v>46451.49</v>
      </c>
      <c r="H17" s="232">
        <v>35985.11</v>
      </c>
    </row>
    <row r="18" spans="2:8">
      <c r="B18" s="231" t="s">
        <v>198</v>
      </c>
      <c r="C18" s="231" t="s">
        <v>186</v>
      </c>
      <c r="D18" s="231" t="s">
        <v>15</v>
      </c>
      <c r="E18" s="231" t="s">
        <v>18</v>
      </c>
      <c r="F18" s="232">
        <v>30439.130000000005</v>
      </c>
      <c r="G18" s="232">
        <v>29296.83</v>
      </c>
      <c r="H18" s="232">
        <v>16770.330000000002</v>
      </c>
    </row>
    <row r="19" spans="2:8">
      <c r="B19" s="231" t="s">
        <v>199</v>
      </c>
      <c r="C19" s="231" t="s">
        <v>186</v>
      </c>
      <c r="D19" s="231" t="s">
        <v>11</v>
      </c>
      <c r="E19" s="231" t="s">
        <v>18</v>
      </c>
      <c r="F19" s="232">
        <v>209200.01</v>
      </c>
      <c r="G19" s="232">
        <v>224771.51</v>
      </c>
      <c r="H19" s="232">
        <v>126373.34999999998</v>
      </c>
    </row>
    <row r="20" spans="2:8">
      <c r="B20" s="231" t="s">
        <v>200</v>
      </c>
      <c r="C20" s="231" t="s">
        <v>186</v>
      </c>
      <c r="D20" s="231" t="s">
        <v>11</v>
      </c>
      <c r="E20" s="231" t="s">
        <v>18</v>
      </c>
      <c r="F20" s="232">
        <v>579731.67999999982</v>
      </c>
      <c r="G20" s="232">
        <v>632636.28999999992</v>
      </c>
      <c r="H20" s="232">
        <v>520719.99000000011</v>
      </c>
    </row>
    <row r="21" spans="2:8">
      <c r="B21" s="231" t="s">
        <v>201</v>
      </c>
      <c r="C21" s="231" t="s">
        <v>186</v>
      </c>
      <c r="D21" s="231" t="s">
        <v>11</v>
      </c>
      <c r="E21" s="231" t="s">
        <v>18</v>
      </c>
      <c r="F21" s="232">
        <v>137058.99</v>
      </c>
      <c r="G21" s="232">
        <v>110513.40000000001</v>
      </c>
      <c r="H21" s="232">
        <v>47451.600000000006</v>
      </c>
    </row>
    <row r="22" spans="2:8">
      <c r="B22" s="231" t="s">
        <v>202</v>
      </c>
      <c r="C22" s="231" t="s">
        <v>186</v>
      </c>
      <c r="D22" s="231" t="s">
        <v>15</v>
      </c>
      <c r="E22" s="231" t="s">
        <v>18</v>
      </c>
      <c r="F22" s="232">
        <v>978916.29000000027</v>
      </c>
      <c r="G22" s="232">
        <v>1438233.3699999999</v>
      </c>
      <c r="H22" s="232">
        <v>1573721.25</v>
      </c>
    </row>
    <row r="23" spans="2:8">
      <c r="B23" s="231" t="s">
        <v>203</v>
      </c>
      <c r="C23" s="231" t="s">
        <v>190</v>
      </c>
      <c r="D23" s="231" t="s">
        <v>15</v>
      </c>
      <c r="E23" s="231" t="s">
        <v>18</v>
      </c>
      <c r="F23" s="232">
        <v>-1351.2000000000007</v>
      </c>
      <c r="G23" s="232">
        <v>15069.8</v>
      </c>
      <c r="H23" s="232">
        <v>9442</v>
      </c>
    </row>
    <row r="24" spans="2:8">
      <c r="B24" s="231" t="s">
        <v>111</v>
      </c>
      <c r="C24" s="231" t="s">
        <v>190</v>
      </c>
      <c r="D24" s="231" t="s">
        <v>14</v>
      </c>
      <c r="E24" s="231" t="s">
        <v>18</v>
      </c>
      <c r="F24" s="232">
        <v>1734418.63</v>
      </c>
      <c r="G24" s="232">
        <v>2402265.38</v>
      </c>
      <c r="H24" s="232">
        <v>1962299.3000000003</v>
      </c>
    </row>
    <row r="25" spans="2:8">
      <c r="B25" s="231" t="s">
        <v>104</v>
      </c>
      <c r="C25" s="231" t="s">
        <v>186</v>
      </c>
      <c r="D25" s="231" t="s">
        <v>14</v>
      </c>
      <c r="E25" s="231" t="s">
        <v>18</v>
      </c>
      <c r="F25" s="232">
        <v>0</v>
      </c>
      <c r="G25" s="232">
        <v>0</v>
      </c>
      <c r="H25" s="232">
        <v>0</v>
      </c>
    </row>
    <row r="26" spans="2:8">
      <c r="B26" s="231" t="s">
        <v>204</v>
      </c>
      <c r="C26" s="231" t="s">
        <v>186</v>
      </c>
      <c r="D26" s="231" t="s">
        <v>15</v>
      </c>
      <c r="E26" s="231" t="s">
        <v>18</v>
      </c>
      <c r="F26" s="232">
        <v>471907.65</v>
      </c>
      <c r="G26" s="232">
        <v>484338.6</v>
      </c>
      <c r="H26" s="232">
        <v>375834.25</v>
      </c>
    </row>
    <row r="27" spans="2:8">
      <c r="B27" s="231" t="s">
        <v>205</v>
      </c>
      <c r="C27" s="231" t="s">
        <v>186</v>
      </c>
      <c r="D27" s="231" t="s">
        <v>15</v>
      </c>
      <c r="E27" s="231" t="s">
        <v>18</v>
      </c>
      <c r="F27" s="232">
        <v>0</v>
      </c>
      <c r="G27" s="232">
        <v>0</v>
      </c>
      <c r="H27" s="232">
        <v>0</v>
      </c>
    </row>
    <row r="28" spans="2:8">
      <c r="B28" s="231" t="s">
        <v>106</v>
      </c>
      <c r="C28" s="231" t="s">
        <v>186</v>
      </c>
      <c r="D28" s="231" t="s">
        <v>13</v>
      </c>
      <c r="E28" s="231" t="s">
        <v>18</v>
      </c>
      <c r="F28" s="232">
        <v>441888.43999999994</v>
      </c>
      <c r="G28" s="232">
        <v>1203429.99</v>
      </c>
      <c r="H28" s="232">
        <v>1447576.9999999998</v>
      </c>
    </row>
    <row r="29" spans="2:8">
      <c r="B29" s="231" t="s">
        <v>206</v>
      </c>
      <c r="C29" s="231" t="s">
        <v>186</v>
      </c>
      <c r="D29" s="231" t="s">
        <v>15</v>
      </c>
      <c r="E29" s="231" t="s">
        <v>18</v>
      </c>
      <c r="F29" s="232">
        <v>4089.2800000000007</v>
      </c>
      <c r="G29" s="232">
        <v>4099.16</v>
      </c>
      <c r="H29" s="232">
        <v>5312.8399999999992</v>
      </c>
    </row>
    <row r="30" spans="2:8">
      <c r="B30" s="231" t="s">
        <v>207</v>
      </c>
      <c r="C30" s="231" t="s">
        <v>186</v>
      </c>
      <c r="D30" s="231" t="s">
        <v>15</v>
      </c>
      <c r="E30" s="231" t="s">
        <v>18</v>
      </c>
      <c r="F30" s="232">
        <v>43362.97</v>
      </c>
      <c r="G30" s="232">
        <v>44496</v>
      </c>
      <c r="H30" s="232">
        <v>52699</v>
      </c>
    </row>
    <row r="31" spans="2:8">
      <c r="B31" s="231" t="s">
        <v>208</v>
      </c>
      <c r="C31" s="231" t="s">
        <v>186</v>
      </c>
      <c r="D31" s="231" t="s">
        <v>15</v>
      </c>
      <c r="E31" s="231" t="s">
        <v>18</v>
      </c>
      <c r="F31" s="232">
        <v>73634.97</v>
      </c>
      <c r="G31" s="232">
        <v>45214.400000000001</v>
      </c>
      <c r="H31" s="232">
        <v>24521.599999999999</v>
      </c>
    </row>
    <row r="32" spans="2:8">
      <c r="B32" s="231" t="s">
        <v>209</v>
      </c>
      <c r="C32" s="231" t="s">
        <v>186</v>
      </c>
      <c r="D32" s="231" t="s">
        <v>15</v>
      </c>
      <c r="E32" s="231" t="s">
        <v>18</v>
      </c>
      <c r="F32" s="232">
        <v>4658.72</v>
      </c>
      <c r="G32" s="232">
        <v>1807.5</v>
      </c>
      <c r="H32" s="232">
        <v>5808.7299999999987</v>
      </c>
    </row>
    <row r="33" spans="2:8">
      <c r="B33" s="231" t="s">
        <v>210</v>
      </c>
      <c r="C33" s="231" t="s">
        <v>186</v>
      </c>
      <c r="D33" s="231" t="s">
        <v>15</v>
      </c>
      <c r="E33" s="231" t="s">
        <v>18</v>
      </c>
      <c r="F33" s="232">
        <v>45296.80999999999</v>
      </c>
      <c r="G33" s="232">
        <v>63307.24</v>
      </c>
      <c r="H33" s="232">
        <v>93428.709999999992</v>
      </c>
    </row>
    <row r="34" spans="2:8">
      <c r="B34" s="231" t="s">
        <v>211</v>
      </c>
      <c r="C34" s="231" t="s">
        <v>186</v>
      </c>
      <c r="D34" s="231" t="s">
        <v>12</v>
      </c>
      <c r="E34" s="231" t="s">
        <v>18</v>
      </c>
      <c r="F34" s="232">
        <v>171375.26</v>
      </c>
      <c r="G34" s="232">
        <v>239713.37</v>
      </c>
      <c r="H34" s="232">
        <v>319754.78000000009</v>
      </c>
    </row>
    <row r="35" spans="2:8">
      <c r="B35" s="231" t="s">
        <v>212</v>
      </c>
      <c r="C35" s="231" t="s">
        <v>186</v>
      </c>
      <c r="D35" s="231" t="s">
        <v>12</v>
      </c>
      <c r="E35" s="231" t="s">
        <v>18</v>
      </c>
      <c r="F35" s="232">
        <v>59423.960000000006</v>
      </c>
      <c r="G35" s="232">
        <v>58507.7</v>
      </c>
      <c r="H35" s="232">
        <v>43230.240000000005</v>
      </c>
    </row>
    <row r="36" spans="2:8">
      <c r="B36" s="231" t="s">
        <v>213</v>
      </c>
      <c r="C36" s="231" t="s">
        <v>186</v>
      </c>
      <c r="D36" s="231" t="s">
        <v>12</v>
      </c>
      <c r="E36" s="231" t="s">
        <v>18</v>
      </c>
      <c r="F36" s="232">
        <v>157465.20999999996</v>
      </c>
      <c r="G36" s="232">
        <v>165342</v>
      </c>
      <c r="H36" s="232">
        <v>178213.25</v>
      </c>
    </row>
    <row r="37" spans="2:8">
      <c r="B37" s="231" t="s">
        <v>214</v>
      </c>
      <c r="C37" s="231" t="s">
        <v>186</v>
      </c>
      <c r="D37" s="231" t="s">
        <v>12</v>
      </c>
      <c r="E37" s="231" t="s">
        <v>18</v>
      </c>
      <c r="F37" s="232">
        <v>20744.53</v>
      </c>
      <c r="G37" s="232">
        <v>43341.03</v>
      </c>
      <c r="H37" s="232">
        <v>41370.22</v>
      </c>
    </row>
    <row r="38" spans="2:8">
      <c r="B38" s="231" t="s">
        <v>215</v>
      </c>
      <c r="C38" s="231" t="s">
        <v>186</v>
      </c>
      <c r="D38" s="231" t="s">
        <v>13</v>
      </c>
      <c r="E38" s="231" t="s">
        <v>18</v>
      </c>
      <c r="F38" s="232">
        <v>24264.89</v>
      </c>
      <c r="G38" s="232">
        <v>63161.67</v>
      </c>
      <c r="H38" s="232">
        <v>78752.44</v>
      </c>
    </row>
    <row r="39" spans="2:8">
      <c r="B39" s="231" t="s">
        <v>216</v>
      </c>
      <c r="C39" s="231" t="s">
        <v>186</v>
      </c>
      <c r="D39" s="231" t="s">
        <v>12</v>
      </c>
      <c r="E39" s="231" t="s">
        <v>18</v>
      </c>
      <c r="F39" s="232">
        <v>335852.76</v>
      </c>
      <c r="G39" s="232">
        <v>293314.15000000002</v>
      </c>
      <c r="H39" s="232">
        <v>166341.18</v>
      </c>
    </row>
    <row r="40" spans="2:8">
      <c r="B40" s="231" t="s">
        <v>217</v>
      </c>
      <c r="C40" s="231" t="s">
        <v>186</v>
      </c>
      <c r="D40" s="231" t="s">
        <v>12</v>
      </c>
      <c r="E40" s="231" t="s">
        <v>18</v>
      </c>
      <c r="F40" s="232">
        <v>314875.27</v>
      </c>
      <c r="G40" s="232">
        <v>329298.13</v>
      </c>
      <c r="H40" s="232">
        <v>368186.07</v>
      </c>
    </row>
    <row r="41" spans="2:8">
      <c r="B41" s="231"/>
      <c r="C41" s="231"/>
      <c r="D41" s="231"/>
      <c r="E41" s="231"/>
      <c r="F41" s="232"/>
      <c r="G41" s="232"/>
      <c r="H41" s="232"/>
    </row>
    <row r="42" spans="2:8">
      <c r="B42" s="231" t="s">
        <v>185</v>
      </c>
      <c r="C42" s="231" t="s">
        <v>186</v>
      </c>
      <c r="D42" s="231" t="s">
        <v>15</v>
      </c>
      <c r="E42" s="231" t="s">
        <v>19</v>
      </c>
      <c r="F42" s="232">
        <v>24525.959999999995</v>
      </c>
      <c r="G42" s="232">
        <v>27344.94</v>
      </c>
      <c r="H42" s="232">
        <v>32134.619999999995</v>
      </c>
    </row>
    <row r="43" spans="2:8">
      <c r="B43" s="231" t="s">
        <v>107</v>
      </c>
      <c r="C43" s="231" t="s">
        <v>186</v>
      </c>
      <c r="D43" s="231" t="s">
        <v>12</v>
      </c>
      <c r="E43" s="231" t="s">
        <v>19</v>
      </c>
      <c r="F43" s="232">
        <v>34724.770000000004</v>
      </c>
      <c r="G43" s="232">
        <v>33117.31</v>
      </c>
      <c r="H43" s="232">
        <v>31669.14</v>
      </c>
    </row>
    <row r="44" spans="2:8">
      <c r="B44" s="231" t="s">
        <v>187</v>
      </c>
      <c r="C44" s="231" t="s">
        <v>186</v>
      </c>
      <c r="D44" s="231" t="s">
        <v>15</v>
      </c>
      <c r="E44" s="231" t="s">
        <v>19</v>
      </c>
      <c r="F44" s="232">
        <v>1203.01</v>
      </c>
      <c r="G44" s="232">
        <v>1731.01</v>
      </c>
      <c r="H44" s="232">
        <v>4201.47</v>
      </c>
    </row>
    <row r="45" spans="2:8">
      <c r="B45" s="231" t="s">
        <v>188</v>
      </c>
      <c r="C45" s="231" t="s">
        <v>186</v>
      </c>
      <c r="D45" s="231" t="s">
        <v>15</v>
      </c>
      <c r="E45" s="231" t="s">
        <v>19</v>
      </c>
      <c r="F45" s="232">
        <v>0</v>
      </c>
      <c r="G45" s="232">
        <v>0</v>
      </c>
      <c r="H45" s="232">
        <v>0</v>
      </c>
    </row>
    <row r="46" spans="2:8">
      <c r="B46" s="231" t="s">
        <v>189</v>
      </c>
      <c r="C46" s="231" t="s">
        <v>190</v>
      </c>
      <c r="D46" s="231" t="s">
        <v>13</v>
      </c>
      <c r="E46" s="231" t="s">
        <v>19</v>
      </c>
      <c r="F46" s="232">
        <v>20444.529999999995</v>
      </c>
      <c r="G46" s="232">
        <v>18754.23</v>
      </c>
      <c r="H46" s="232">
        <v>19101.680000000004</v>
      </c>
    </row>
    <row r="47" spans="2:8">
      <c r="B47" s="231" t="s">
        <v>105</v>
      </c>
      <c r="C47" s="231" t="s">
        <v>186</v>
      </c>
      <c r="D47" s="231" t="s">
        <v>13</v>
      </c>
      <c r="E47" s="231" t="s">
        <v>19</v>
      </c>
      <c r="F47" s="232">
        <v>0</v>
      </c>
      <c r="G47" s="232">
        <v>0</v>
      </c>
      <c r="H47" s="232">
        <v>0</v>
      </c>
    </row>
    <row r="48" spans="2:8">
      <c r="B48" s="231" t="s">
        <v>191</v>
      </c>
      <c r="C48" s="231" t="s">
        <v>190</v>
      </c>
      <c r="D48" s="231" t="s">
        <v>13</v>
      </c>
      <c r="E48" s="231" t="s">
        <v>19</v>
      </c>
      <c r="F48" s="232">
        <v>4639.4399999999996</v>
      </c>
      <c r="G48" s="232">
        <v>3816.3100000000004</v>
      </c>
      <c r="H48" s="232">
        <v>5377.6299999999992</v>
      </c>
    </row>
    <row r="49" spans="2:8">
      <c r="B49" s="231" t="s">
        <v>192</v>
      </c>
      <c r="C49" s="231" t="s">
        <v>186</v>
      </c>
      <c r="D49" s="231" t="s">
        <v>11</v>
      </c>
      <c r="E49" s="231" t="s">
        <v>19</v>
      </c>
      <c r="F49" s="232">
        <v>2277222.3200000008</v>
      </c>
      <c r="G49" s="232">
        <v>2217999.4</v>
      </c>
      <c r="H49" s="232">
        <v>788958.96</v>
      </c>
    </row>
    <row r="50" spans="2:8">
      <c r="B50" s="231" t="s">
        <v>193</v>
      </c>
      <c r="C50" s="231" t="s">
        <v>186</v>
      </c>
      <c r="D50" s="231" t="s">
        <v>11</v>
      </c>
      <c r="E50" s="231" t="s">
        <v>19</v>
      </c>
      <c r="F50" s="232">
        <v>1095190.9100000001</v>
      </c>
      <c r="G50" s="232">
        <v>1030982.2899999999</v>
      </c>
      <c r="H50" s="232">
        <v>505076</v>
      </c>
    </row>
    <row r="51" spans="2:8">
      <c r="B51" s="231" t="s">
        <v>194</v>
      </c>
      <c r="C51" s="231" t="s">
        <v>186</v>
      </c>
      <c r="D51" s="231" t="s">
        <v>15</v>
      </c>
      <c r="E51" s="231" t="s">
        <v>19</v>
      </c>
      <c r="F51" s="232">
        <v>121079.98999999999</v>
      </c>
      <c r="G51" s="232">
        <v>109186.69</v>
      </c>
      <c r="H51" s="232">
        <v>84386.1</v>
      </c>
    </row>
    <row r="52" spans="2:8">
      <c r="B52" s="231" t="s">
        <v>195</v>
      </c>
      <c r="C52" s="231" t="s">
        <v>186</v>
      </c>
      <c r="D52" s="231" t="s">
        <v>11</v>
      </c>
      <c r="E52" s="231" t="s">
        <v>19</v>
      </c>
      <c r="F52" s="232">
        <v>161857.64999999997</v>
      </c>
      <c r="G52" s="232">
        <v>155603.70000000001</v>
      </c>
      <c r="H52" s="232">
        <v>147334.82</v>
      </c>
    </row>
    <row r="53" spans="2:8">
      <c r="B53" s="231" t="s">
        <v>196</v>
      </c>
      <c r="C53" s="231" t="s">
        <v>186</v>
      </c>
      <c r="D53" s="231" t="s">
        <v>15</v>
      </c>
      <c r="E53" s="231" t="s">
        <v>19</v>
      </c>
      <c r="F53" s="232">
        <v>111537.71999999999</v>
      </c>
      <c r="G53" s="232">
        <v>97731.24</v>
      </c>
      <c r="H53" s="232">
        <v>66887.48000000001</v>
      </c>
    </row>
    <row r="54" spans="2:8">
      <c r="B54" s="231" t="s">
        <v>197</v>
      </c>
      <c r="C54" s="231" t="s">
        <v>186</v>
      </c>
      <c r="D54" s="231" t="s">
        <v>15</v>
      </c>
      <c r="E54" s="231" t="s">
        <v>19</v>
      </c>
      <c r="F54" s="232">
        <v>3445.63</v>
      </c>
      <c r="G54" s="232">
        <v>1887.22</v>
      </c>
      <c r="H54" s="232">
        <v>1415.55</v>
      </c>
    </row>
    <row r="55" spans="2:8">
      <c r="B55" s="231" t="s">
        <v>198</v>
      </c>
      <c r="C55" s="231" t="s">
        <v>186</v>
      </c>
      <c r="D55" s="231" t="s">
        <v>15</v>
      </c>
      <c r="E55" s="231" t="s">
        <v>19</v>
      </c>
      <c r="F55" s="232">
        <v>4466.38</v>
      </c>
      <c r="G55" s="232">
        <v>0</v>
      </c>
      <c r="H55" s="232">
        <v>1064.5300000000002</v>
      </c>
    </row>
    <row r="56" spans="2:8">
      <c r="B56" s="231" t="s">
        <v>199</v>
      </c>
      <c r="C56" s="231" t="s">
        <v>186</v>
      </c>
      <c r="D56" s="231" t="s">
        <v>11</v>
      </c>
      <c r="E56" s="231" t="s">
        <v>19</v>
      </c>
      <c r="F56" s="232">
        <v>962804.24</v>
      </c>
      <c r="G56" s="232">
        <v>882399.45</v>
      </c>
      <c r="H56" s="232">
        <v>499411.44000000018</v>
      </c>
    </row>
    <row r="57" spans="2:8">
      <c r="B57" s="231" t="s">
        <v>200</v>
      </c>
      <c r="C57" s="231" t="s">
        <v>186</v>
      </c>
      <c r="D57" s="231" t="s">
        <v>11</v>
      </c>
      <c r="E57" s="231" t="s">
        <v>19</v>
      </c>
      <c r="F57" s="232">
        <v>7675.2000000000007</v>
      </c>
      <c r="G57" s="232">
        <v>8505.0499999999993</v>
      </c>
      <c r="H57" s="232">
        <v>4544.87</v>
      </c>
    </row>
    <row r="58" spans="2:8">
      <c r="B58" s="231" t="s">
        <v>201</v>
      </c>
      <c r="C58" s="231" t="s">
        <v>186</v>
      </c>
      <c r="D58" s="231" t="s">
        <v>11</v>
      </c>
      <c r="E58" s="231" t="s">
        <v>19</v>
      </c>
      <c r="F58" s="232">
        <v>47467.75</v>
      </c>
      <c r="G58" s="232">
        <v>41044.14</v>
      </c>
      <c r="H58" s="232">
        <v>63034.01999999999</v>
      </c>
    </row>
    <row r="59" spans="2:8">
      <c r="B59" s="231" t="s">
        <v>202</v>
      </c>
      <c r="C59" s="231" t="s">
        <v>186</v>
      </c>
      <c r="D59" s="231" t="s">
        <v>15</v>
      </c>
      <c r="E59" s="231" t="s">
        <v>19</v>
      </c>
      <c r="F59" s="232">
        <v>190507.86</v>
      </c>
      <c r="G59" s="232">
        <v>275010.41000000003</v>
      </c>
      <c r="H59" s="232">
        <v>299651.64000000007</v>
      </c>
    </row>
    <row r="60" spans="2:8">
      <c r="B60" s="231" t="s">
        <v>203</v>
      </c>
      <c r="C60" s="231" t="s">
        <v>190</v>
      </c>
      <c r="D60" s="231" t="s">
        <v>15</v>
      </c>
      <c r="E60" s="231" t="s">
        <v>19</v>
      </c>
      <c r="F60" s="232">
        <v>194021.34000000003</v>
      </c>
      <c r="G60" s="232">
        <v>212218.31</v>
      </c>
      <c r="H60" s="232">
        <v>102569.60000000003</v>
      </c>
    </row>
    <row r="61" spans="2:8">
      <c r="B61" s="231" t="s">
        <v>111</v>
      </c>
      <c r="C61" s="231" t="s">
        <v>190</v>
      </c>
      <c r="D61" s="231" t="s">
        <v>14</v>
      </c>
      <c r="E61" s="231" t="s">
        <v>19</v>
      </c>
      <c r="F61" s="232">
        <v>-69.5</v>
      </c>
      <c r="G61" s="232">
        <v>944.44</v>
      </c>
      <c r="H61" s="232">
        <v>4.32</v>
      </c>
    </row>
    <row r="62" spans="2:8">
      <c r="B62" s="231" t="s">
        <v>104</v>
      </c>
      <c r="C62" s="231" t="s">
        <v>186</v>
      </c>
      <c r="D62" s="231" t="s">
        <v>14</v>
      </c>
      <c r="E62" s="231" t="s">
        <v>19</v>
      </c>
      <c r="F62" s="232">
        <v>0</v>
      </c>
      <c r="G62" s="232">
        <v>0</v>
      </c>
      <c r="H62" s="232">
        <v>0</v>
      </c>
    </row>
    <row r="63" spans="2:8">
      <c r="B63" s="231" t="s">
        <v>204</v>
      </c>
      <c r="C63" s="231" t="s">
        <v>186</v>
      </c>
      <c r="D63" s="231" t="s">
        <v>15</v>
      </c>
      <c r="E63" s="231" t="s">
        <v>19</v>
      </c>
      <c r="F63" s="232">
        <v>530411.39</v>
      </c>
      <c r="G63" s="232">
        <v>514382.77</v>
      </c>
      <c r="H63" s="232">
        <v>342501.6</v>
      </c>
    </row>
    <row r="64" spans="2:8">
      <c r="B64" s="231" t="s">
        <v>205</v>
      </c>
      <c r="C64" s="231" t="s">
        <v>186</v>
      </c>
      <c r="D64" s="231" t="s">
        <v>15</v>
      </c>
      <c r="E64" s="231" t="s">
        <v>19</v>
      </c>
      <c r="F64" s="232">
        <v>0</v>
      </c>
      <c r="G64" s="232">
        <v>0</v>
      </c>
      <c r="H64" s="232">
        <v>0</v>
      </c>
    </row>
    <row r="65" spans="2:8">
      <c r="B65" s="231" t="s">
        <v>106</v>
      </c>
      <c r="C65" s="231" t="s">
        <v>186</v>
      </c>
      <c r="D65" s="231" t="s">
        <v>13</v>
      </c>
      <c r="E65" s="231" t="s">
        <v>19</v>
      </c>
      <c r="F65" s="232">
        <v>14857.019999999997</v>
      </c>
      <c r="G65" s="232">
        <v>37063.68</v>
      </c>
      <c r="H65" s="232">
        <v>45329.16</v>
      </c>
    </row>
    <row r="66" spans="2:8">
      <c r="B66" s="231" t="s">
        <v>206</v>
      </c>
      <c r="C66" s="231" t="s">
        <v>186</v>
      </c>
      <c r="D66" s="231" t="s">
        <v>15</v>
      </c>
      <c r="E66" s="231" t="s">
        <v>19</v>
      </c>
      <c r="F66" s="232">
        <v>24973.96</v>
      </c>
      <c r="G66" s="232">
        <v>26358.559999999998</v>
      </c>
      <c r="H66" s="232">
        <v>28389.319999999996</v>
      </c>
    </row>
    <row r="67" spans="2:8">
      <c r="B67" s="231" t="s">
        <v>207</v>
      </c>
      <c r="C67" s="231" t="s">
        <v>186</v>
      </c>
      <c r="D67" s="231" t="s">
        <v>15</v>
      </c>
      <c r="E67" s="231" t="s">
        <v>19</v>
      </c>
      <c r="F67" s="232">
        <v>953833.44000000006</v>
      </c>
      <c r="G67" s="232">
        <v>991964.45000000007</v>
      </c>
      <c r="H67" s="232">
        <v>1181505.5000000002</v>
      </c>
    </row>
    <row r="68" spans="2:8">
      <c r="B68" s="231" t="s">
        <v>208</v>
      </c>
      <c r="C68" s="231" t="s">
        <v>186</v>
      </c>
      <c r="D68" s="231" t="s">
        <v>15</v>
      </c>
      <c r="E68" s="231" t="s">
        <v>19</v>
      </c>
      <c r="F68" s="232">
        <v>86668.3</v>
      </c>
      <c r="G68" s="232">
        <v>50657.14</v>
      </c>
      <c r="H68" s="232">
        <v>53085.619999999995</v>
      </c>
    </row>
    <row r="69" spans="2:8">
      <c r="B69" s="231" t="s">
        <v>209</v>
      </c>
      <c r="C69" s="231" t="s">
        <v>186</v>
      </c>
      <c r="D69" s="231" t="s">
        <v>15</v>
      </c>
      <c r="E69" s="231" t="s">
        <v>19</v>
      </c>
      <c r="F69" s="232">
        <v>24841.010000000002</v>
      </c>
      <c r="G69" s="232">
        <v>14117.25</v>
      </c>
      <c r="H69" s="232">
        <v>36308.449999999997</v>
      </c>
    </row>
    <row r="70" spans="2:8">
      <c r="B70" s="231" t="s">
        <v>210</v>
      </c>
      <c r="C70" s="231" t="s">
        <v>186</v>
      </c>
      <c r="D70" s="231" t="s">
        <v>15</v>
      </c>
      <c r="E70" s="231" t="s">
        <v>19</v>
      </c>
      <c r="F70" s="232">
        <v>337478</v>
      </c>
      <c r="G70" s="232">
        <v>467157.80000000005</v>
      </c>
      <c r="H70" s="232">
        <v>675388.91</v>
      </c>
    </row>
    <row r="71" spans="2:8">
      <c r="B71" s="231" t="s">
        <v>211</v>
      </c>
      <c r="C71" s="231" t="s">
        <v>186</v>
      </c>
      <c r="D71" s="231" t="s">
        <v>12</v>
      </c>
      <c r="E71" s="231" t="s">
        <v>19</v>
      </c>
      <c r="F71" s="232">
        <v>367353.58</v>
      </c>
      <c r="G71" s="232">
        <v>375512.2</v>
      </c>
      <c r="H71" s="232">
        <v>423347.95999999996</v>
      </c>
    </row>
    <row r="72" spans="2:8">
      <c r="B72" s="231" t="s">
        <v>212</v>
      </c>
      <c r="C72" s="231" t="s">
        <v>186</v>
      </c>
      <c r="D72" s="231" t="s">
        <v>12</v>
      </c>
      <c r="E72" s="231" t="s">
        <v>19</v>
      </c>
      <c r="F72" s="232">
        <v>40273.01</v>
      </c>
      <c r="G72" s="232">
        <v>27165.18</v>
      </c>
      <c r="H72" s="232">
        <v>20640.310000000005</v>
      </c>
    </row>
    <row r="73" spans="2:8">
      <c r="B73" s="231" t="s">
        <v>213</v>
      </c>
      <c r="C73" s="231" t="s">
        <v>186</v>
      </c>
      <c r="D73" s="231" t="s">
        <v>12</v>
      </c>
      <c r="E73" s="231" t="s">
        <v>19</v>
      </c>
      <c r="F73" s="232">
        <v>10794.31</v>
      </c>
      <c r="G73" s="232">
        <v>5249.01</v>
      </c>
      <c r="H73" s="232">
        <v>784.7</v>
      </c>
    </row>
    <row r="74" spans="2:8">
      <c r="B74" s="231" t="s">
        <v>214</v>
      </c>
      <c r="C74" s="231" t="s">
        <v>186</v>
      </c>
      <c r="D74" s="231" t="s">
        <v>12</v>
      </c>
      <c r="E74" s="231" t="s">
        <v>19</v>
      </c>
      <c r="F74" s="232">
        <v>0</v>
      </c>
      <c r="G74" s="232">
        <v>0</v>
      </c>
      <c r="H74" s="232">
        <v>0</v>
      </c>
    </row>
    <row r="75" spans="2:8">
      <c r="B75" s="231" t="s">
        <v>215</v>
      </c>
      <c r="C75" s="231" t="s">
        <v>186</v>
      </c>
      <c r="D75" s="231" t="s">
        <v>13</v>
      </c>
      <c r="E75" s="231" t="s">
        <v>19</v>
      </c>
      <c r="F75" s="232">
        <v>68.689999999999941</v>
      </c>
      <c r="G75" s="232">
        <v>547.86</v>
      </c>
      <c r="H75" s="232">
        <v>392.49</v>
      </c>
    </row>
    <row r="76" spans="2:8">
      <c r="B76" s="231" t="s">
        <v>216</v>
      </c>
      <c r="C76" s="231" t="s">
        <v>186</v>
      </c>
      <c r="D76" s="231" t="s">
        <v>12</v>
      </c>
      <c r="E76" s="231" t="s">
        <v>19</v>
      </c>
      <c r="F76" s="232">
        <v>33789.410000000003</v>
      </c>
      <c r="G76" s="232">
        <v>22254.880000000001</v>
      </c>
      <c r="H76" s="232">
        <v>13731.08</v>
      </c>
    </row>
    <row r="77" spans="2:8">
      <c r="B77" s="231" t="s">
        <v>217</v>
      </c>
      <c r="C77" s="231" t="s">
        <v>186</v>
      </c>
      <c r="D77" s="231" t="s">
        <v>12</v>
      </c>
      <c r="E77" s="231" t="s">
        <v>19</v>
      </c>
      <c r="F77" s="232">
        <v>6842.74</v>
      </c>
      <c r="G77" s="232">
        <v>7877.7199999999993</v>
      </c>
      <c r="H77" s="232">
        <v>8419.6</v>
      </c>
    </row>
    <row r="78" spans="2:8">
      <c r="B78" s="231"/>
      <c r="C78" s="231"/>
      <c r="D78" s="231"/>
      <c r="E78" s="231"/>
      <c r="F78" s="232"/>
      <c r="G78" s="232"/>
      <c r="H78" s="232"/>
    </row>
    <row r="79" spans="2:8">
      <c r="B79" s="231" t="s">
        <v>185</v>
      </c>
      <c r="C79" s="231" t="s">
        <v>186</v>
      </c>
      <c r="D79" s="231" t="s">
        <v>15</v>
      </c>
      <c r="E79" s="231" t="s">
        <v>20</v>
      </c>
      <c r="F79" s="232">
        <v>2943.0600000000004</v>
      </c>
      <c r="G79" s="232">
        <v>5195.34</v>
      </c>
      <c r="H79" s="232">
        <v>7807.66</v>
      </c>
    </row>
    <row r="80" spans="2:8">
      <c r="B80" s="231" t="s">
        <v>107</v>
      </c>
      <c r="C80" s="231" t="s">
        <v>186</v>
      </c>
      <c r="D80" s="231" t="s">
        <v>12</v>
      </c>
      <c r="E80" s="231" t="s">
        <v>20</v>
      </c>
      <c r="F80" s="232">
        <v>0</v>
      </c>
      <c r="G80" s="232">
        <v>0</v>
      </c>
      <c r="H80" s="232">
        <v>0</v>
      </c>
    </row>
    <row r="81" spans="2:8">
      <c r="B81" s="231" t="s">
        <v>187</v>
      </c>
      <c r="C81" s="231" t="s">
        <v>186</v>
      </c>
      <c r="D81" s="231" t="s">
        <v>15</v>
      </c>
      <c r="E81" s="231" t="s">
        <v>20</v>
      </c>
      <c r="F81" s="232">
        <v>0</v>
      </c>
      <c r="G81" s="232">
        <v>0</v>
      </c>
      <c r="H81" s="232">
        <v>0</v>
      </c>
    </row>
    <row r="82" spans="2:8">
      <c r="B82" s="231" t="s">
        <v>188</v>
      </c>
      <c r="C82" s="231" t="s">
        <v>186</v>
      </c>
      <c r="D82" s="231" t="s">
        <v>15</v>
      </c>
      <c r="E82" s="231" t="s">
        <v>20</v>
      </c>
      <c r="F82" s="232">
        <v>0</v>
      </c>
      <c r="G82" s="232">
        <v>0</v>
      </c>
      <c r="H82" s="232">
        <v>0</v>
      </c>
    </row>
    <row r="83" spans="2:8">
      <c r="B83" s="231" t="s">
        <v>189</v>
      </c>
      <c r="C83" s="231" t="s">
        <v>190</v>
      </c>
      <c r="D83" s="231" t="s">
        <v>13</v>
      </c>
      <c r="E83" s="231" t="s">
        <v>20</v>
      </c>
      <c r="F83" s="232">
        <v>0</v>
      </c>
      <c r="G83" s="232">
        <v>0</v>
      </c>
      <c r="H83" s="232">
        <v>0</v>
      </c>
    </row>
    <row r="84" spans="2:8">
      <c r="B84" s="231" t="s">
        <v>105</v>
      </c>
      <c r="C84" s="231" t="s">
        <v>186</v>
      </c>
      <c r="D84" s="231" t="s">
        <v>13</v>
      </c>
      <c r="E84" s="231" t="s">
        <v>20</v>
      </c>
      <c r="F84" s="232">
        <v>0</v>
      </c>
      <c r="G84" s="232">
        <v>0</v>
      </c>
      <c r="H84" s="232">
        <v>0</v>
      </c>
    </row>
    <row r="85" spans="2:8">
      <c r="B85" s="231" t="s">
        <v>191</v>
      </c>
      <c r="C85" s="231" t="s">
        <v>190</v>
      </c>
      <c r="D85" s="231" t="s">
        <v>13</v>
      </c>
      <c r="E85" s="231" t="s">
        <v>20</v>
      </c>
      <c r="F85" s="232">
        <v>0</v>
      </c>
      <c r="G85" s="232">
        <v>0</v>
      </c>
      <c r="H85" s="232">
        <v>0</v>
      </c>
    </row>
    <row r="86" spans="2:8">
      <c r="B86" s="231" t="s">
        <v>192</v>
      </c>
      <c r="C86" s="231" t="s">
        <v>186</v>
      </c>
      <c r="D86" s="231" t="s">
        <v>11</v>
      </c>
      <c r="E86" s="231" t="s">
        <v>20</v>
      </c>
      <c r="F86" s="232">
        <v>287468.91999999993</v>
      </c>
      <c r="G86" s="232">
        <v>692784.56</v>
      </c>
      <c r="H86" s="232">
        <v>333437.11999999988</v>
      </c>
    </row>
    <row r="87" spans="2:8">
      <c r="B87" s="231" t="s">
        <v>193</v>
      </c>
      <c r="C87" s="231" t="s">
        <v>186</v>
      </c>
      <c r="D87" s="231" t="s">
        <v>11</v>
      </c>
      <c r="E87" s="231" t="s">
        <v>20</v>
      </c>
      <c r="F87" s="232">
        <v>247705.40000000002</v>
      </c>
      <c r="G87" s="232">
        <v>353165.98</v>
      </c>
      <c r="H87" s="232">
        <v>238141.36</v>
      </c>
    </row>
    <row r="88" spans="2:8">
      <c r="B88" s="231" t="s">
        <v>194</v>
      </c>
      <c r="C88" s="231" t="s">
        <v>186</v>
      </c>
      <c r="D88" s="231" t="s">
        <v>15</v>
      </c>
      <c r="E88" s="231" t="s">
        <v>20</v>
      </c>
      <c r="F88" s="232">
        <v>44875.380000000005</v>
      </c>
      <c r="G88" s="232">
        <v>83560.81</v>
      </c>
      <c r="H88" s="232">
        <v>76605.62</v>
      </c>
    </row>
    <row r="89" spans="2:8">
      <c r="B89" s="231" t="s">
        <v>195</v>
      </c>
      <c r="C89" s="231" t="s">
        <v>186</v>
      </c>
      <c r="D89" s="231" t="s">
        <v>11</v>
      </c>
      <c r="E89" s="231" t="s">
        <v>20</v>
      </c>
      <c r="F89" s="232">
        <v>28779.940000000002</v>
      </c>
      <c r="G89" s="232">
        <v>53634.7</v>
      </c>
      <c r="H89" s="232">
        <v>70307.290000000008</v>
      </c>
    </row>
    <row r="90" spans="2:8">
      <c r="B90" s="231" t="s">
        <v>196</v>
      </c>
      <c r="C90" s="231" t="s">
        <v>186</v>
      </c>
      <c r="D90" s="231" t="s">
        <v>15</v>
      </c>
      <c r="E90" s="231" t="s">
        <v>20</v>
      </c>
      <c r="F90" s="232">
        <v>7552.3100000000013</v>
      </c>
      <c r="G90" s="232">
        <v>10313.57</v>
      </c>
      <c r="H90" s="232">
        <v>10336.890000000003</v>
      </c>
    </row>
    <row r="91" spans="2:8">
      <c r="B91" s="231" t="s">
        <v>197</v>
      </c>
      <c r="C91" s="231" t="s">
        <v>186</v>
      </c>
      <c r="D91" s="231" t="s">
        <v>15</v>
      </c>
      <c r="E91" s="231" t="s">
        <v>20</v>
      </c>
      <c r="F91" s="232">
        <v>0</v>
      </c>
      <c r="G91" s="232">
        <v>0</v>
      </c>
      <c r="H91" s="232">
        <v>0</v>
      </c>
    </row>
    <row r="92" spans="2:8">
      <c r="B92" s="231" t="s">
        <v>198</v>
      </c>
      <c r="C92" s="231" t="s">
        <v>186</v>
      </c>
      <c r="D92" s="231" t="s">
        <v>15</v>
      </c>
      <c r="E92" s="231" t="s">
        <v>20</v>
      </c>
      <c r="F92" s="232">
        <v>0</v>
      </c>
      <c r="G92" s="232">
        <v>0</v>
      </c>
      <c r="H92" s="232">
        <v>0</v>
      </c>
    </row>
    <row r="93" spans="2:8">
      <c r="B93" s="231" t="s">
        <v>199</v>
      </c>
      <c r="C93" s="231" t="s">
        <v>186</v>
      </c>
      <c r="D93" s="231" t="s">
        <v>11</v>
      </c>
      <c r="E93" s="231" t="s">
        <v>20</v>
      </c>
      <c r="F93" s="232">
        <v>127767.54999999999</v>
      </c>
      <c r="G93" s="232">
        <v>166450.16999999998</v>
      </c>
      <c r="H93" s="232">
        <v>120204.52000000002</v>
      </c>
    </row>
    <row r="94" spans="2:8">
      <c r="B94" s="231" t="s">
        <v>200</v>
      </c>
      <c r="C94" s="231" t="s">
        <v>186</v>
      </c>
      <c r="D94" s="231" t="s">
        <v>11</v>
      </c>
      <c r="E94" s="231" t="s">
        <v>20</v>
      </c>
      <c r="F94" s="232">
        <v>0</v>
      </c>
      <c r="G94" s="232">
        <v>0</v>
      </c>
      <c r="H94" s="232">
        <v>0</v>
      </c>
    </row>
    <row r="95" spans="2:8">
      <c r="B95" s="231" t="s">
        <v>201</v>
      </c>
      <c r="C95" s="231" t="s">
        <v>186</v>
      </c>
      <c r="D95" s="231" t="s">
        <v>11</v>
      </c>
      <c r="E95" s="231" t="s">
        <v>20</v>
      </c>
      <c r="F95" s="232">
        <v>7543.8000000000011</v>
      </c>
      <c r="G95" s="232">
        <v>10202.699999999999</v>
      </c>
      <c r="H95" s="232">
        <v>22715.1</v>
      </c>
    </row>
    <row r="96" spans="2:8">
      <c r="B96" s="231" t="s">
        <v>202</v>
      </c>
      <c r="C96" s="231" t="s">
        <v>186</v>
      </c>
      <c r="D96" s="231" t="s">
        <v>15</v>
      </c>
      <c r="E96" s="231" t="s">
        <v>20</v>
      </c>
      <c r="F96" s="232">
        <v>34621.340000000004</v>
      </c>
      <c r="G96" s="232">
        <v>59136.93</v>
      </c>
      <c r="H96" s="232">
        <v>69060.39</v>
      </c>
    </row>
    <row r="97" spans="2:8">
      <c r="B97" s="231" t="s">
        <v>203</v>
      </c>
      <c r="C97" s="231" t="s">
        <v>190</v>
      </c>
      <c r="D97" s="231" t="s">
        <v>15</v>
      </c>
      <c r="E97" s="231" t="s">
        <v>20</v>
      </c>
      <c r="F97" s="232">
        <v>16320.2</v>
      </c>
      <c r="G97" s="232">
        <v>25559.200000000001</v>
      </c>
      <c r="H97" s="232">
        <v>15779.8</v>
      </c>
    </row>
    <row r="98" spans="2:8">
      <c r="B98" s="231" t="s">
        <v>111</v>
      </c>
      <c r="C98" s="231" t="s">
        <v>190</v>
      </c>
      <c r="D98" s="231" t="s">
        <v>14</v>
      </c>
      <c r="E98" s="231" t="s">
        <v>20</v>
      </c>
      <c r="F98" s="232">
        <v>0</v>
      </c>
      <c r="G98" s="232">
        <v>0</v>
      </c>
      <c r="H98" s="232">
        <v>0</v>
      </c>
    </row>
    <row r="99" spans="2:8">
      <c r="B99" s="231" t="s">
        <v>104</v>
      </c>
      <c r="C99" s="231" t="s">
        <v>186</v>
      </c>
      <c r="D99" s="231" t="s">
        <v>14</v>
      </c>
      <c r="E99" s="231" t="s">
        <v>20</v>
      </c>
      <c r="F99" s="232">
        <v>0</v>
      </c>
      <c r="G99" s="232">
        <v>0</v>
      </c>
      <c r="H99" s="232">
        <v>0</v>
      </c>
    </row>
    <row r="100" spans="2:8">
      <c r="B100" s="231" t="s">
        <v>204</v>
      </c>
      <c r="C100" s="231" t="s">
        <v>186</v>
      </c>
      <c r="D100" s="231" t="s">
        <v>15</v>
      </c>
      <c r="E100" s="231" t="s">
        <v>20</v>
      </c>
      <c r="F100" s="232">
        <v>41168.989999999991</v>
      </c>
      <c r="G100" s="232">
        <v>80815.44</v>
      </c>
      <c r="H100" s="232">
        <v>51895.75</v>
      </c>
    </row>
    <row r="101" spans="2:8">
      <c r="B101" s="231" t="s">
        <v>205</v>
      </c>
      <c r="C101" s="231" t="s">
        <v>186</v>
      </c>
      <c r="D101" s="231" t="s">
        <v>15</v>
      </c>
      <c r="E101" s="231" t="s">
        <v>20</v>
      </c>
      <c r="F101" s="232">
        <v>0</v>
      </c>
      <c r="G101" s="232">
        <v>0</v>
      </c>
      <c r="H101" s="232">
        <v>0</v>
      </c>
    </row>
    <row r="102" spans="2:8">
      <c r="B102" s="231" t="s">
        <v>106</v>
      </c>
      <c r="C102" s="231" t="s">
        <v>186</v>
      </c>
      <c r="D102" s="231" t="s">
        <v>13</v>
      </c>
      <c r="E102" s="231" t="s">
        <v>20</v>
      </c>
      <c r="F102" s="232">
        <v>0</v>
      </c>
      <c r="G102" s="232">
        <v>0</v>
      </c>
      <c r="H102" s="232">
        <v>0</v>
      </c>
    </row>
    <row r="103" spans="2:8">
      <c r="B103" s="231" t="s">
        <v>206</v>
      </c>
      <c r="C103" s="231" t="s">
        <v>186</v>
      </c>
      <c r="D103" s="231" t="s">
        <v>15</v>
      </c>
      <c r="E103" s="231" t="s">
        <v>20</v>
      </c>
      <c r="F103" s="232">
        <v>-755.69</v>
      </c>
      <c r="G103" s="232">
        <v>2655.64</v>
      </c>
      <c r="H103" s="232">
        <v>4466.9299999999994</v>
      </c>
    </row>
    <row r="104" spans="2:8">
      <c r="B104" s="231" t="s">
        <v>207</v>
      </c>
      <c r="C104" s="231" t="s">
        <v>186</v>
      </c>
      <c r="D104" s="231" t="s">
        <v>15</v>
      </c>
      <c r="E104" s="231" t="s">
        <v>20</v>
      </c>
      <c r="F104" s="232">
        <v>0</v>
      </c>
      <c r="G104" s="232">
        <v>0</v>
      </c>
      <c r="H104" s="232">
        <v>0</v>
      </c>
    </row>
    <row r="105" spans="2:8">
      <c r="B105" s="231" t="s">
        <v>208</v>
      </c>
      <c r="C105" s="231" t="s">
        <v>186</v>
      </c>
      <c r="D105" s="231" t="s">
        <v>15</v>
      </c>
      <c r="E105" s="231" t="s">
        <v>20</v>
      </c>
      <c r="F105" s="232">
        <v>34947.14</v>
      </c>
      <c r="G105" s="232">
        <v>9348.3999999999978</v>
      </c>
      <c r="H105" s="232">
        <v>15724.4</v>
      </c>
    </row>
    <row r="106" spans="2:8">
      <c r="B106" s="231" t="s">
        <v>209</v>
      </c>
      <c r="C106" s="231" t="s">
        <v>186</v>
      </c>
      <c r="D106" s="231" t="s">
        <v>15</v>
      </c>
      <c r="E106" s="231" t="s">
        <v>20</v>
      </c>
      <c r="F106" s="232">
        <v>415.94000000000005</v>
      </c>
      <c r="G106" s="232">
        <v>1460.07</v>
      </c>
      <c r="H106" s="232">
        <v>5298.2199999999993</v>
      </c>
    </row>
    <row r="107" spans="2:8">
      <c r="B107" s="231" t="s">
        <v>210</v>
      </c>
      <c r="C107" s="231" t="s">
        <v>186</v>
      </c>
      <c r="D107" s="231" t="s">
        <v>15</v>
      </c>
      <c r="E107" s="231" t="s">
        <v>20</v>
      </c>
      <c r="F107" s="232">
        <v>5383.5299999999988</v>
      </c>
      <c r="G107" s="232">
        <v>27812.090000000004</v>
      </c>
      <c r="H107" s="232">
        <v>77241.119999999995</v>
      </c>
    </row>
    <row r="108" spans="2:8">
      <c r="B108" s="231" t="s">
        <v>211</v>
      </c>
      <c r="C108" s="231" t="s">
        <v>186</v>
      </c>
      <c r="D108" s="231" t="s">
        <v>12</v>
      </c>
      <c r="E108" s="231" t="s">
        <v>20</v>
      </c>
      <c r="F108" s="232">
        <v>164280.99000000002</v>
      </c>
      <c r="G108" s="232">
        <v>168514.54</v>
      </c>
      <c r="H108" s="232">
        <v>243601.97999999998</v>
      </c>
    </row>
    <row r="109" spans="2:8">
      <c r="B109" s="231" t="s">
        <v>212</v>
      </c>
      <c r="C109" s="231" t="s">
        <v>186</v>
      </c>
      <c r="D109" s="231" t="s">
        <v>12</v>
      </c>
      <c r="E109" s="231" t="s">
        <v>20</v>
      </c>
      <c r="F109" s="232">
        <v>10763.830000000002</v>
      </c>
      <c r="G109" s="232">
        <v>26357.43</v>
      </c>
      <c r="H109" s="232">
        <v>20392.55</v>
      </c>
    </row>
    <row r="110" spans="2:8">
      <c r="B110" s="231" t="s">
        <v>213</v>
      </c>
      <c r="C110" s="231" t="s">
        <v>186</v>
      </c>
      <c r="D110" s="231" t="s">
        <v>12</v>
      </c>
      <c r="E110" s="231" t="s">
        <v>20</v>
      </c>
      <c r="F110" s="232">
        <v>5001.57</v>
      </c>
      <c r="G110" s="232">
        <v>3973</v>
      </c>
      <c r="H110" s="232">
        <v>294.5</v>
      </c>
    </row>
    <row r="111" spans="2:8">
      <c r="B111" s="231" t="s">
        <v>214</v>
      </c>
      <c r="C111" s="231" t="s">
        <v>186</v>
      </c>
      <c r="D111" s="231" t="s">
        <v>12</v>
      </c>
      <c r="E111" s="231" t="s">
        <v>20</v>
      </c>
      <c r="F111" s="232">
        <v>0</v>
      </c>
      <c r="G111" s="232">
        <v>0</v>
      </c>
      <c r="H111" s="232">
        <v>0</v>
      </c>
    </row>
    <row r="112" spans="2:8">
      <c r="B112" s="231" t="s">
        <v>215</v>
      </c>
      <c r="C112" s="231" t="s">
        <v>186</v>
      </c>
      <c r="D112" s="231" t="s">
        <v>13</v>
      </c>
      <c r="E112" s="231" t="s">
        <v>20</v>
      </c>
      <c r="F112" s="232">
        <v>0</v>
      </c>
      <c r="G112" s="232">
        <v>0</v>
      </c>
      <c r="H112" s="232">
        <v>0</v>
      </c>
    </row>
    <row r="113" spans="2:8">
      <c r="B113" s="231" t="s">
        <v>216</v>
      </c>
      <c r="C113" s="231" t="s">
        <v>186</v>
      </c>
      <c r="D113" s="231" t="s">
        <v>12</v>
      </c>
      <c r="E113" s="231" t="s">
        <v>20</v>
      </c>
      <c r="F113" s="232">
        <v>12928.94</v>
      </c>
      <c r="G113" s="232">
        <v>8709.4600000000009</v>
      </c>
      <c r="H113" s="232">
        <v>6530.16</v>
      </c>
    </row>
    <row r="114" spans="2:8">
      <c r="B114" s="233" t="s">
        <v>217</v>
      </c>
      <c r="C114" s="233" t="s">
        <v>186</v>
      </c>
      <c r="D114" s="234" t="s">
        <v>12</v>
      </c>
      <c r="E114" s="234" t="s">
        <v>20</v>
      </c>
      <c r="F114" s="235">
        <v>0</v>
      </c>
      <c r="G114" s="235">
        <v>0</v>
      </c>
      <c r="H114" s="235">
        <v>0</v>
      </c>
    </row>
    <row r="115" spans="2:8">
      <c r="B115" s="236" t="s">
        <v>218</v>
      </c>
      <c r="C115" s="236"/>
      <c r="D115" s="236"/>
      <c r="E115" s="236"/>
      <c r="F115" s="237">
        <v>19089245.939999998</v>
      </c>
      <c r="G115" s="237">
        <v>21774596.709999993</v>
      </c>
      <c r="H115" s="237">
        <v>18710608.429999996</v>
      </c>
    </row>
  </sheetData>
  <pageMargins left="0.7" right="0.7" top="0.75" bottom="0.75" header="0.3" footer="0.3"/>
  <headerFooter>
    <oddHeader>&amp;L&amp;"Calibri"&amp;10&amp;K000000 Vår Energi - Internal&amp;1#_x000D_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AC50C8E667804E955C63F57A018FE1" ma:contentTypeVersion="21" ma:contentTypeDescription="Create a new document." ma:contentTypeScope="" ma:versionID="3d51f721c4858f752feb3ca98615c3a5">
  <xsd:schema xmlns:xsd="http://www.w3.org/2001/XMLSchema" xmlns:xs="http://www.w3.org/2001/XMLSchema" xmlns:p="http://schemas.microsoft.com/office/2006/metadata/properties" xmlns:ns1="http://schemas.microsoft.com/sharepoint/v3" xmlns:ns2="8a635e30-5cb2-451e-85f9-5ccac21bd066" xmlns:ns3="674113c1-463d-4858-94ac-15b1c2ab7bf8" xmlns:ns4="b62c0554-c2c2-4fbd-af98-aff00dd48e9d" targetNamespace="http://schemas.microsoft.com/office/2006/metadata/properties" ma:root="true" ma:fieldsID="11ccaad62daab560ba64696d4a95e304" ns1:_="" ns2:_="" ns3:_="" ns4:_="">
    <xsd:import namespace="http://schemas.microsoft.com/sharepoint/v3"/>
    <xsd:import namespace="8a635e30-5cb2-451e-85f9-5ccac21bd066"/>
    <xsd:import namespace="674113c1-463d-4858-94ac-15b1c2ab7bf8"/>
    <xsd:import namespace="b62c0554-c2c2-4fbd-af98-aff00dd48e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635e30-5cb2-451e-85f9-5ccac21bd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6dcddf6-20b4-4638-bb18-b060f5317c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4113c1-463d-4858-94ac-15b1c2ab7b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2c0554-c2c2-4fbd-af98-aff00dd48e9d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c930677-3eb6-4abf-aa65-d17447d77a55}" ma:internalName="TaxCatchAll" ma:showField="CatchAllData" ma:web="674113c1-463d-4858-94ac-15b1c2ab7b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8a635e30-5cb2-451e-85f9-5ccac21bd066">
      <Terms xmlns="http://schemas.microsoft.com/office/infopath/2007/PartnerControls"/>
    </lcf76f155ced4ddcb4097134ff3c332f>
    <_ip_UnifiedCompliancePolicyProperties xmlns="http://schemas.microsoft.com/sharepoint/v3" xsi:nil="true"/>
    <TaxCatchAll xmlns="b62c0554-c2c2-4fbd-af98-aff00dd48e9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6dcddf6-20b4-4638-bb18-b060f5317c41" ContentTypeId="0x0101" PreviousValue="false"/>
</file>

<file path=customXml/itemProps1.xml><?xml version="1.0" encoding="utf-8"?>
<ds:datastoreItem xmlns:ds="http://schemas.openxmlformats.org/officeDocument/2006/customXml" ds:itemID="{4A3CEC9B-5076-4C9C-A045-4DDD213B7700}"/>
</file>

<file path=customXml/itemProps2.xml><?xml version="1.0" encoding="utf-8"?>
<ds:datastoreItem xmlns:ds="http://schemas.openxmlformats.org/officeDocument/2006/customXml" ds:itemID="{AB374175-8AB7-4D1B-8ABD-16FE466B4151}"/>
</file>

<file path=customXml/itemProps3.xml><?xml version="1.0" encoding="utf-8"?>
<ds:datastoreItem xmlns:ds="http://schemas.openxmlformats.org/officeDocument/2006/customXml" ds:itemID="{7B5B1229-9064-4860-94B7-871BBF93F6C4}"/>
</file>

<file path=customXml/itemProps4.xml><?xml version="1.0" encoding="utf-8"?>
<ds:datastoreItem xmlns:ds="http://schemas.openxmlformats.org/officeDocument/2006/customXml" ds:itemID="{59589AD0-FB1A-4B5E-982B-16406299B7B2}"/>
</file>

<file path=docMetadata/LabelInfo.xml><?xml version="1.0" encoding="utf-8"?>
<clbl:labelList xmlns:clbl="http://schemas.microsoft.com/office/2020/mipLabelMetadata">
  <clbl:label id="{e9609cc6-8e92-4112-83ae-e63a23850cc5}" enabled="1" method="Standard" siteId="{77da4c42-ba77-462b-bb54-7f7ea57bd0a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Erlend Gjerdevik Sørtveit</dc:creator>
  <cp:keywords/>
  <dc:description/>
  <cp:lastModifiedBy>Marthe Solvang</cp:lastModifiedBy>
  <cp:revision/>
  <dcterms:created xsi:type="dcterms:W3CDTF">2022-07-25T12:34:33Z</dcterms:created>
  <dcterms:modified xsi:type="dcterms:W3CDTF">2025-04-28T12:15:40Z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0x0101002FAC50C8E667804E955C63F57A018FE1</vt:lpwstr>
  </property>
  <property fmtid="{D5CDD505-2E9C-101B-9397-08002B2CF9AE}" pid="3" name="MediaServiceImageTags">
    <vt:lpwstr/>
  </property>
</Properties>
</file>