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3176" tabRatio="736" activeTab="1"/>
  </bookViews>
  <sheets>
    <sheet name="6. YieldGraph" sheetId="68" r:id="rId1"/>
    <sheet name="7. Fractions" sheetId="1" r:id="rId2"/>
  </sheets>
  <definedNames>
    <definedName name="_xlnm.Print_Area" localSheetId="0">'6. YieldGraph'!$A$1:$O$71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<sst xmlns="http://schemas.openxmlformats.org/spreadsheetml/2006/main" count="206" uniqueCount="152">
  <si>
    <t>DN15</t>
  </si>
  <si>
    <t>GRAV</t>
  </si>
  <si>
    <t xml:space="preserve">SUL </t>
  </si>
  <si>
    <t xml:space="preserve">N2  </t>
  </si>
  <si>
    <t xml:space="preserve">N2B </t>
  </si>
  <si>
    <t xml:space="preserve">MW  </t>
  </si>
  <si>
    <t>POUR</t>
  </si>
  <si>
    <t>V122</t>
  </si>
  <si>
    <t>V176</t>
  </si>
  <si>
    <t>V212</t>
  </si>
  <si>
    <t>MCRT</t>
  </si>
  <si>
    <t>NEUT</t>
  </si>
  <si>
    <t>ASPH</t>
  </si>
  <si>
    <t xml:space="preserve">WAX </t>
  </si>
  <si>
    <t xml:space="preserve">NI  </t>
  </si>
  <si>
    <t xml:space="preserve">V   </t>
  </si>
  <si>
    <t xml:space="preserve">NA  </t>
  </si>
  <si>
    <t xml:space="preserve">ASH </t>
  </si>
  <si>
    <t>MERC</t>
  </si>
  <si>
    <t xml:space="preserve">RVP </t>
  </si>
  <si>
    <t>PARO</t>
  </si>
  <si>
    <t>NAPO</t>
  </si>
  <si>
    <t>AROO</t>
  </si>
  <si>
    <t>PARA</t>
  </si>
  <si>
    <t>NAPH</t>
  </si>
  <si>
    <t>AROM</t>
  </si>
  <si>
    <t>AFIA</t>
  </si>
  <si>
    <t>NAPL</t>
  </si>
  <si>
    <t xml:space="preserve">CLD </t>
  </si>
  <si>
    <t xml:space="preserve">FRZ </t>
  </si>
  <si>
    <t xml:space="preserve">CI  </t>
  </si>
  <si>
    <t>V104</t>
  </si>
  <si>
    <t>SMOK</t>
  </si>
  <si>
    <t>ANIL</t>
  </si>
  <si>
    <t>Molecular Weight</t>
  </si>
  <si>
    <t>kPa</t>
  </si>
  <si>
    <t>Pour Point</t>
  </si>
  <si>
    <t>cSt</t>
  </si>
  <si>
    <t>mgKOH/g</t>
  </si>
  <si>
    <t>Ash Content</t>
  </si>
  <si>
    <t>Salt Content</t>
  </si>
  <si>
    <t>mg/l</t>
  </si>
  <si>
    <t>WT%</t>
  </si>
  <si>
    <t>Properties</t>
  </si>
  <si>
    <t>Unit</t>
  </si>
  <si>
    <t>Code</t>
  </si>
  <si>
    <t>Distillate Data</t>
  </si>
  <si>
    <t>Cut Yield</t>
  </si>
  <si>
    <t>LV%</t>
  </si>
  <si>
    <t>Cloud Point</t>
  </si>
  <si>
    <t>Freeze Point</t>
  </si>
  <si>
    <t>Cetane Index</t>
  </si>
  <si>
    <t>Smoke Point</t>
  </si>
  <si>
    <t>mm</t>
  </si>
  <si>
    <t>Aniline Point</t>
  </si>
  <si>
    <t>Temp</t>
  </si>
  <si>
    <t>Method</t>
  </si>
  <si>
    <t>Specific Gravity</t>
  </si>
  <si>
    <t>API Gravity</t>
  </si>
  <si>
    <t>IP365</t>
  </si>
  <si>
    <t>Sulphur Content</t>
  </si>
  <si>
    <t>Mercaptan Sulphur</t>
  </si>
  <si>
    <t>Hydrogen Sulphide</t>
  </si>
  <si>
    <t>Density @ 15°C</t>
  </si>
  <si>
    <t>Total Nitrogen Content</t>
  </si>
  <si>
    <t>Basic Nitrogen Content</t>
  </si>
  <si>
    <t>%wt</t>
  </si>
  <si>
    <t>mg/kg</t>
  </si>
  <si>
    <t>≤-36</t>
  </si>
  <si>
    <t>CBA2</t>
  </si>
  <si>
    <t>IP69</t>
  </si>
  <si>
    <t>Kinematic Viscosity @ 20°C</t>
  </si>
  <si>
    <t>Kinematic Viscosity @ 40°C</t>
  </si>
  <si>
    <t>Kinematic Viscosity @ 50°C</t>
  </si>
  <si>
    <t>IP71</t>
  </si>
  <si>
    <t>IP177</t>
  </si>
  <si>
    <t>Total Acid Number</t>
  </si>
  <si>
    <t>Asphaltene Content</t>
  </si>
  <si>
    <t>Wax Content</t>
  </si>
  <si>
    <t>Nickel Content</t>
  </si>
  <si>
    <t>Vanadium Content</t>
  </si>
  <si>
    <t>Sodium Content</t>
  </si>
  <si>
    <t>Water Content</t>
  </si>
  <si>
    <t>Sediment Content</t>
  </si>
  <si>
    <t>IP4</t>
  </si>
  <si>
    <t>IP143</t>
  </si>
  <si>
    <t>CBA4</t>
  </si>
  <si>
    <t>CBA21*</t>
  </si>
  <si>
    <t>IP265</t>
  </si>
  <si>
    <t>IP386</t>
  </si>
  <si>
    <t>IP53</t>
  </si>
  <si>
    <t>°C</t>
  </si>
  <si>
    <t>&lt;0.01</t>
  </si>
  <si>
    <t>ASTMD4530*</t>
  </si>
  <si>
    <t>CBA73</t>
  </si>
  <si>
    <t>&lt;1</t>
  </si>
  <si>
    <t>True Boiling Point Curve</t>
  </si>
  <si>
    <t>Assay Summary Table</t>
  </si>
  <si>
    <t>Whole Crude</t>
  </si>
  <si>
    <t>Residue Data</t>
  </si>
  <si>
    <t>Crude</t>
  </si>
  <si>
    <t>Napthas</t>
  </si>
  <si>
    <t>Kerosene</t>
  </si>
  <si>
    <t>Vacuum Gas Oils</t>
  </si>
  <si>
    <t>Gas Oils</t>
  </si>
  <si>
    <t>Atmospheric Residue</t>
  </si>
  <si>
    <t>Vacuum Residue</t>
  </si>
  <si>
    <t>Initial Boiling Point</t>
  </si>
  <si>
    <t>End Boiling Point</t>
  </si>
  <si>
    <t>ASTMD2892 / ASTMD5236</t>
  </si>
  <si>
    <t>%vol</t>
  </si>
  <si>
    <t>Distillation Characteristics</t>
  </si>
  <si>
    <t>Kinematic Viscosity @ 80°C</t>
  </si>
  <si>
    <t>UOP163 / UOP163 modified</t>
  </si>
  <si>
    <t>IP156</t>
  </si>
  <si>
    <t>ASTMD5853 / IP15</t>
  </si>
  <si>
    <t>IP219</t>
  </si>
  <si>
    <t>IP16</t>
  </si>
  <si>
    <t>IP57</t>
  </si>
  <si>
    <t>IP2</t>
  </si>
  <si>
    <t>IP380</t>
  </si>
  <si>
    <t>IP123</t>
  </si>
  <si>
    <t>Kinematic Viscosity @ 100°C</t>
  </si>
  <si>
    <t>g/mol</t>
  </si>
  <si>
    <t>ASTMD4294* / IP336</t>
  </si>
  <si>
    <t>ASTMD4629*^ / ASTMD5762*^</t>
  </si>
  <si>
    <t>ASTMD5443*</t>
  </si>
  <si>
    <t>&lt;0.3</t>
  </si>
  <si>
    <t>&lt;0.25</t>
  </si>
  <si>
    <r>
      <t xml:space="preserve">2.797 </t>
    </r>
    <r>
      <rPr>
        <sz val="10"/>
        <color theme="1"/>
        <rFont val="Calibri"/>
        <family val="2"/>
      </rPr>
      <t>†</t>
    </r>
  </si>
  <si>
    <r>
      <t xml:space="preserve">2.396 </t>
    </r>
    <r>
      <rPr>
        <sz val="10"/>
        <color theme="1"/>
        <rFont val="Calibri"/>
        <family val="2"/>
      </rPr>
      <t>†</t>
    </r>
  </si>
  <si>
    <t>&lt;0.05</t>
  </si>
  <si>
    <t>&lt;0.1</t>
  </si>
  <si>
    <t>Reid Vapour Pressure</t>
  </si>
  <si>
    <t>† See comments on page 4</t>
  </si>
  <si>
    <t>g/ml</t>
  </si>
  <si>
    <t>see page 9</t>
  </si>
  <si>
    <t>see page 10</t>
  </si>
  <si>
    <r>
      <rPr>
        <sz val="10"/>
        <color theme="0" tint="-4.9989318521683403E-2"/>
        <rFont val="Calibri"/>
        <family val="2"/>
        <scheme val="minor"/>
      </rPr>
      <t>.</t>
    </r>
    <r>
      <rPr>
        <sz val="10"/>
        <color theme="1"/>
        <rFont val="Calibri"/>
        <family val="2"/>
        <scheme val="minor"/>
      </rPr>
      <t xml:space="preserve">-48 </t>
    </r>
    <r>
      <rPr>
        <sz val="10"/>
        <color theme="1"/>
        <rFont val="Calibri"/>
        <family val="2"/>
      </rPr>
      <t>†</t>
    </r>
  </si>
  <si>
    <r>
      <rPr>
        <sz val="10"/>
        <color theme="0" tint="-4.9989318521683403E-2"/>
        <rFont val="Calibri"/>
        <family val="2"/>
        <scheme val="minor"/>
      </rPr>
      <t>.</t>
    </r>
    <r>
      <rPr>
        <sz val="10"/>
        <color theme="1"/>
        <rFont val="Calibri"/>
        <family val="2"/>
        <scheme val="minor"/>
      </rPr>
      <t xml:space="preserve">-49 </t>
    </r>
    <r>
      <rPr>
        <sz val="10"/>
        <color theme="1"/>
        <rFont val="Calibri"/>
        <family val="2"/>
      </rPr>
      <t>†</t>
    </r>
  </si>
  <si>
    <r>
      <t xml:space="preserve">&gt;35 </t>
    </r>
    <r>
      <rPr>
        <sz val="10"/>
        <color theme="1"/>
        <rFont val="Calibri"/>
        <family val="2"/>
      </rPr>
      <t>†</t>
    </r>
  </si>
  <si>
    <t>Naphthalene Content</t>
  </si>
  <si>
    <t>ASTMD1840*^</t>
  </si>
  <si>
    <t>Aromatic Content</t>
  </si>
  <si>
    <t>Paraffin Content</t>
  </si>
  <si>
    <t>Naphthene Content</t>
  </si>
  <si>
    <t>Micro Carbon Residue Content</t>
  </si>
  <si>
    <r>
      <t xml:space="preserve">59.1 </t>
    </r>
    <r>
      <rPr>
        <sz val="10"/>
        <color theme="1"/>
        <rFont val="Calibri"/>
        <family val="2"/>
      </rPr>
      <t>†</t>
    </r>
  </si>
  <si>
    <r>
      <t xml:space="preserve">70.3 </t>
    </r>
    <r>
      <rPr>
        <sz val="10"/>
        <color theme="1"/>
        <rFont val="Calibri"/>
        <family val="2"/>
      </rPr>
      <t>†</t>
    </r>
  </si>
  <si>
    <r>
      <t xml:space="preserve">45.8 </t>
    </r>
    <r>
      <rPr>
        <sz val="10"/>
        <color theme="1"/>
        <rFont val="Calibri"/>
        <family val="2"/>
      </rPr>
      <t>†</t>
    </r>
  </si>
  <si>
    <t>Date sampled: 08.02.2018</t>
  </si>
  <si>
    <t>Reported: 12.04.2018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</si>
</sst>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###0.00"/>
    <numFmt numFmtId="165" formatCode="###0.00"/>
    <numFmt numFmtId="166" formatCode="0.0000"/>
    <numFmt numFmtId="167" formatCode="0.000"/>
    <numFmt numFmtId="168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  <scheme val="minor"/>
    </font>
    <font>
      <sz val="10"/>
      <color theme="0" tint="-4.9989318521683403E-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165" fontId="0" fillId="0" borderId="0" xfId="0" applyNumberFormat="1"/>
    <xf numFmtId="0" fontId="0" fillId="0" borderId="0" xfId="0" applyBorder="1" applyAlignment="1">
      <alignment horizontal="center"/>
    </xf>
    <xf numFmtId="165" fontId="0" fillId="2" borderId="8" xfId="0" applyNumberFormat="1" applyFill="1" applyBorder="1" applyAlignment="1">
      <alignment horizontal="center"/>
    </xf>
    <xf numFmtId="165" fontId="0" fillId="2" borderId="9" xfId="0" applyNumberFormat="1" applyFill="1" applyBorder="1" applyAlignment="1">
      <alignment horizontal="center"/>
    </xf>
    <xf numFmtId="165" fontId="0" fillId="2" borderId="10" xfId="0" applyNumberForma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165" fontId="0" fillId="2" borderId="14" xfId="0" applyNumberFormat="1" applyFill="1" applyBorder="1" applyAlignment="1">
      <alignment horizontal="center"/>
    </xf>
    <xf numFmtId="165" fontId="0" fillId="2" borderId="15" xfId="0" applyNumberFormat="1" applyFill="1" applyBorder="1" applyAlignment="1">
      <alignment horizontal="center"/>
    </xf>
    <xf numFmtId="165" fontId="0" fillId="2" borderId="17" xfId="0" applyNumberFormat="1" applyFill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Border="1"/>
    <xf numFmtId="0" fontId="3" fillId="2" borderId="20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1" fillId="4" borderId="26" xfId="0" applyFont="1" applyFill="1" applyBorder="1"/>
    <xf numFmtId="0" fontId="1" fillId="4" borderId="9" xfId="0" applyFont="1" applyFill="1" applyBorder="1"/>
    <xf numFmtId="0" fontId="1" fillId="0" borderId="45" xfId="0" applyFont="1" applyFill="1" applyBorder="1" applyAlignment="1">
      <alignment horizontal="left" vertical="center"/>
    </xf>
    <xf numFmtId="0" fontId="1" fillId="0" borderId="44" xfId="0" applyFont="1" applyFill="1" applyBorder="1" applyAlignment="1">
      <alignment horizontal="left"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3" borderId="46" xfId="0" applyFont="1" applyFill="1" applyBorder="1" applyAlignment="1">
      <alignment horizontal="left" vertical="center"/>
    </xf>
    <xf numFmtId="0" fontId="1" fillId="3" borderId="24" xfId="0" applyFont="1" applyFill="1" applyBorder="1" applyAlignment="1">
      <alignment horizontal="left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164" fontId="1" fillId="0" borderId="47" xfId="0" applyNumberFormat="1" applyFont="1" applyFill="1" applyBorder="1" applyAlignment="1">
      <alignment horizontal="left" vertical="center"/>
    </xf>
    <xf numFmtId="164" fontId="1" fillId="0" borderId="43" xfId="0" applyNumberFormat="1" applyFont="1" applyFill="1" applyBorder="1" applyAlignment="1">
      <alignment horizontal="left" vertical="center"/>
    </xf>
    <xf numFmtId="164" fontId="1" fillId="0" borderId="43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left" vertical="center"/>
    </xf>
    <xf numFmtId="164" fontId="1" fillId="0" borderId="1" xfId="0" applyNumberFormat="1" applyFont="1" applyFill="1" applyBorder="1" applyAlignment="1">
      <alignment vertical="center"/>
    </xf>
    <xf numFmtId="164" fontId="1" fillId="0" borderId="36" xfId="0" applyNumberFormat="1" applyFont="1" applyFill="1" applyBorder="1" applyAlignment="1">
      <alignment horizontal="center" vertical="center"/>
    </xf>
    <xf numFmtId="164" fontId="1" fillId="0" borderId="5" xfId="0" applyNumberFormat="1" applyFont="1" applyFill="1" applyBorder="1" applyAlignment="1">
      <alignment horizontal="center" vertical="center"/>
    </xf>
    <xf numFmtId="164" fontId="5" fillId="0" borderId="37" xfId="0" applyNumberFormat="1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64" fontId="1" fillId="0" borderId="37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164" fontId="1" fillId="0" borderId="0" xfId="0" applyNumberFormat="1" applyFont="1" applyFill="1" applyAlignment="1">
      <alignment vertical="center"/>
    </xf>
    <xf numFmtId="164" fontId="1" fillId="3" borderId="46" xfId="0" applyNumberFormat="1" applyFont="1" applyFill="1" applyBorder="1" applyAlignment="1">
      <alignment horizontal="left" vertical="center"/>
    </xf>
    <xf numFmtId="164" fontId="1" fillId="3" borderId="24" xfId="0" applyNumberFormat="1" applyFont="1" applyFill="1" applyBorder="1" applyAlignment="1">
      <alignment horizontal="left" vertical="center"/>
    </xf>
    <xf numFmtId="164" fontId="1" fillId="3" borderId="24" xfId="0" applyNumberFormat="1" applyFont="1" applyFill="1" applyBorder="1" applyAlignment="1">
      <alignment horizontal="center" vertical="center"/>
    </xf>
    <xf numFmtId="164" fontId="1" fillId="3" borderId="12" xfId="0" applyNumberFormat="1" applyFont="1" applyFill="1" applyBorder="1" applyAlignment="1">
      <alignment horizontal="left" vertical="center"/>
    </xf>
    <xf numFmtId="164" fontId="1" fillId="3" borderId="3" xfId="0" applyNumberFormat="1" applyFont="1" applyFill="1" applyBorder="1" applyAlignment="1">
      <alignment vertical="center"/>
    </xf>
    <xf numFmtId="164" fontId="1" fillId="3" borderId="21" xfId="0" applyNumberFormat="1" applyFont="1" applyFill="1" applyBorder="1" applyAlignment="1">
      <alignment horizontal="center" vertical="center"/>
    </xf>
    <xf numFmtId="164" fontId="1" fillId="3" borderId="6" xfId="0" applyNumberFormat="1" applyFont="1" applyFill="1" applyBorder="1" applyAlignment="1">
      <alignment horizontal="center" vertical="center"/>
    </xf>
    <xf numFmtId="164" fontId="5" fillId="3" borderId="22" xfId="0" applyNumberFormat="1" applyFont="1" applyFill="1" applyBorder="1" applyAlignment="1">
      <alignment horizontal="center" vertical="center"/>
    </xf>
    <xf numFmtId="164" fontId="1" fillId="3" borderId="4" xfId="0" applyNumberFormat="1" applyFont="1" applyFill="1" applyBorder="1" applyAlignment="1">
      <alignment horizontal="center" vertical="center"/>
    </xf>
    <xf numFmtId="164" fontId="1" fillId="3" borderId="3" xfId="0" applyNumberFormat="1" applyFont="1" applyFill="1" applyBorder="1" applyAlignment="1">
      <alignment horizontal="center" vertical="center"/>
    </xf>
    <xf numFmtId="164" fontId="1" fillId="3" borderId="22" xfId="0" applyNumberFormat="1" applyFont="1" applyFill="1" applyBorder="1" applyAlignment="1">
      <alignment horizontal="center" vertical="center"/>
    </xf>
    <xf numFmtId="164" fontId="1" fillId="3" borderId="12" xfId="0" applyNumberFormat="1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0" fontId="1" fillId="0" borderId="4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38" xfId="0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center" vertical="center"/>
    </xf>
    <xf numFmtId="0" fontId="1" fillId="3" borderId="45" xfId="0" applyFont="1" applyFill="1" applyBorder="1" applyAlignment="1">
      <alignment horizontal="left" vertical="center"/>
    </xf>
    <xf numFmtId="0" fontId="1" fillId="3" borderId="44" xfId="0" applyFont="1" applyFill="1" applyBorder="1" applyAlignment="1">
      <alignment horizontal="left" vertical="center"/>
    </xf>
    <xf numFmtId="0" fontId="1" fillId="3" borderId="44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left" vertical="center"/>
    </xf>
    <xf numFmtId="166" fontId="1" fillId="3" borderId="18" xfId="0" applyNumberFormat="1" applyFont="1" applyFill="1" applyBorder="1" applyAlignment="1">
      <alignment horizontal="center" vertical="center"/>
    </xf>
    <xf numFmtId="0" fontId="1" fillId="3" borderId="38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39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168" fontId="1" fillId="0" borderId="13" xfId="0" applyNumberFormat="1" applyFont="1" applyFill="1" applyBorder="1" applyAlignment="1">
      <alignment horizontal="center" vertical="center"/>
    </xf>
    <xf numFmtId="168" fontId="1" fillId="0" borderId="38" xfId="0" applyNumberFormat="1" applyFont="1" applyFill="1" applyBorder="1" applyAlignment="1">
      <alignment horizontal="center" vertical="center"/>
    </xf>
    <xf numFmtId="168" fontId="1" fillId="0" borderId="39" xfId="0" applyNumberFormat="1" applyFont="1" applyFill="1" applyBorder="1" applyAlignment="1">
      <alignment horizontal="center" vertical="center"/>
    </xf>
    <xf numFmtId="2" fontId="1" fillId="3" borderId="18" xfId="0" applyNumberFormat="1" applyFont="1" applyFill="1" applyBorder="1" applyAlignment="1">
      <alignment horizontal="center" vertical="center"/>
    </xf>
    <xf numFmtId="2" fontId="1" fillId="3" borderId="13" xfId="0" applyNumberFormat="1" applyFont="1" applyFill="1" applyBorder="1" applyAlignment="1">
      <alignment horizontal="center" vertical="center"/>
    </xf>
    <xf numFmtId="0" fontId="1" fillId="3" borderId="44" xfId="0" quotePrefix="1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1" fillId="0" borderId="44" xfId="0" quotePrefix="1" applyFont="1" applyFill="1" applyBorder="1" applyAlignment="1">
      <alignment horizontal="center" vertical="center"/>
    </xf>
    <xf numFmtId="168" fontId="1" fillId="3" borderId="44" xfId="0" applyNumberFormat="1" applyFont="1" applyFill="1" applyBorder="1" applyAlignment="1">
      <alignment horizontal="center" vertical="center"/>
    </xf>
    <xf numFmtId="167" fontId="1" fillId="0" borderId="18" xfId="0" applyNumberFormat="1" applyFont="1" applyFill="1" applyBorder="1" applyAlignment="1">
      <alignment horizontal="center" vertical="center"/>
    </xf>
    <xf numFmtId="2" fontId="1" fillId="3" borderId="44" xfId="0" applyNumberFormat="1" applyFont="1" applyFill="1" applyBorder="1" applyAlignment="1">
      <alignment horizontal="center" vertical="center"/>
    </xf>
    <xf numFmtId="2" fontId="1" fillId="3" borderId="19" xfId="0" applyNumberFormat="1" applyFont="1" applyFill="1" applyBorder="1" applyAlignment="1">
      <alignment horizontal="center" vertical="center"/>
    </xf>
    <xf numFmtId="2" fontId="1" fillId="3" borderId="38" xfId="0" applyNumberFormat="1" applyFont="1" applyFill="1" applyBorder="1" applyAlignment="1">
      <alignment horizontal="center" vertical="center"/>
    </xf>
    <xf numFmtId="2" fontId="1" fillId="0" borderId="19" xfId="0" applyNumberFormat="1" applyFont="1" applyFill="1" applyBorder="1" applyAlignment="1">
      <alignment horizontal="center" vertical="center"/>
    </xf>
    <xf numFmtId="2" fontId="1" fillId="0" borderId="13" xfId="0" applyNumberFormat="1" applyFont="1" applyFill="1" applyBorder="1" applyAlignment="1">
      <alignment horizontal="center" vertical="center"/>
    </xf>
    <xf numFmtId="2" fontId="1" fillId="0" borderId="38" xfId="0" applyNumberFormat="1" applyFont="1" applyFill="1" applyBorder="1" applyAlignment="1">
      <alignment horizontal="center" vertical="center"/>
    </xf>
    <xf numFmtId="2" fontId="1" fillId="0" borderId="39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2" fontId="1" fillId="0" borderId="44" xfId="0" applyNumberFormat="1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left" vertical="center"/>
    </xf>
    <xf numFmtId="0" fontId="5" fillId="5" borderId="13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left" vertical="center"/>
    </xf>
    <xf numFmtId="0" fontId="1" fillId="0" borderId="32" xfId="0" applyFont="1" applyFill="1" applyBorder="1" applyAlignment="1">
      <alignment horizontal="left" vertical="center"/>
    </xf>
    <xf numFmtId="0" fontId="1" fillId="0" borderId="32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left" vertical="center"/>
    </xf>
    <xf numFmtId="0" fontId="1" fillId="0" borderId="48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1" fillId="0" borderId="42" xfId="0" applyFont="1" applyFill="1" applyBorder="1" applyAlignment="1">
      <alignment horizontal="center" vertical="center"/>
    </xf>
    <xf numFmtId="0" fontId="1" fillId="0" borderId="49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5" borderId="44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2" fillId="0" borderId="0" xfId="0" applyFont="1" applyAlignment="1">
      <alignment horizontal="center"/>
    </xf>
    <xf numFmtId="0" fontId="1" fillId="4" borderId="25" xfId="0" applyFont="1" applyFill="1" applyBorder="1" applyAlignment="1">
      <alignment horizontal="center"/>
    </xf>
    <xf numFmtId="0" fontId="1" fillId="4" borderId="26" xfId="0" applyFont="1" applyFill="1" applyBorder="1" applyAlignment="1">
      <alignment horizontal="center"/>
    </xf>
    <xf numFmtId="0" fontId="1" fillId="4" borderId="27" xfId="0" applyFont="1" applyFill="1" applyBorder="1" applyAlignment="1">
      <alignment horizontal="center"/>
    </xf>
    <xf numFmtId="0" fontId="1" fillId="4" borderId="28" xfId="0" applyFont="1" applyFill="1" applyBorder="1" applyAlignment="1">
      <alignment horizontal="center"/>
    </xf>
    <xf numFmtId="0" fontId="1" fillId="4" borderId="29" xfId="0" applyFont="1" applyFill="1" applyBorder="1" applyAlignment="1">
      <alignment horizontal="center"/>
    </xf>
    <xf numFmtId="0" fontId="1" fillId="4" borderId="30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 wrapText="1"/>
    </xf>
    <xf numFmtId="0" fontId="3" fillId="4" borderId="32" xfId="0" applyFont="1" applyFill="1" applyBorder="1" applyAlignment="1">
      <alignment horizontal="center" wrapText="1"/>
    </xf>
    <xf numFmtId="0" fontId="3" fillId="4" borderId="25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left" vertical="center"/>
    </xf>
    <xf numFmtId="0" fontId="3" fillId="2" borderId="28" xfId="0" applyFont="1" applyFill="1" applyBorder="1" applyAlignment="1">
      <alignment horizontal="left" vertical="center"/>
    </xf>
    <xf numFmtId="0" fontId="3" fillId="2" borderId="31" xfId="0" applyFont="1" applyFill="1" applyBorder="1" applyAlignment="1">
      <alignment horizontal="left" vertical="center"/>
    </xf>
    <xf numFmtId="0" fontId="3" fillId="2" borderId="32" xfId="0" applyFont="1" applyFill="1" applyBorder="1" applyAlignment="1">
      <alignment horizontal="left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18-003201 Ringhorne Jurassic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%wt</c:v>
          </c:tx>
          <c:marker>
            <c:symbol val="none"/>
          </c:marker>
          <c:xVal>
            <c:numRef>
              <c:f>'6. YieldGraph'!$B$75:$U$75</c:f>
              <c:numCache>
                <c:formatCode>General</c:formatCode>
                <c:ptCount val="20"/>
                <c:pt idx="0">
                  <c:v>-89</c:v>
                </c:pt>
                <c:pt idx="1">
                  <c:v>15</c:v>
                </c:pt>
                <c:pt idx="2">
                  <c:v>65</c:v>
                </c:pt>
                <c:pt idx="3">
                  <c:v>100</c:v>
                </c:pt>
                <c:pt idx="4">
                  <c:v>125</c:v>
                </c:pt>
                <c:pt idx="5">
                  <c:v>150</c:v>
                </c:pt>
                <c:pt idx="6">
                  <c:v>165</c:v>
                </c:pt>
                <c:pt idx="7">
                  <c:v>200</c:v>
                </c:pt>
                <c:pt idx="8">
                  <c:v>225</c:v>
                </c:pt>
                <c:pt idx="9">
                  <c:v>250</c:v>
                </c:pt>
                <c:pt idx="10">
                  <c:v>275</c:v>
                </c:pt>
                <c:pt idx="11">
                  <c:v>300</c:v>
                </c:pt>
                <c:pt idx="12">
                  <c:v>325</c:v>
                </c:pt>
                <c:pt idx="13">
                  <c:v>350</c:v>
                </c:pt>
                <c:pt idx="14">
                  <c:v>375</c:v>
                </c:pt>
                <c:pt idx="15">
                  <c:v>425</c:v>
                </c:pt>
                <c:pt idx="16">
                  <c:v>450</c:v>
                </c:pt>
                <c:pt idx="17">
                  <c:v>475</c:v>
                </c:pt>
                <c:pt idx="18">
                  <c:v>500</c:v>
                </c:pt>
                <c:pt idx="19">
                  <c:v>550</c:v>
                </c:pt>
              </c:numCache>
            </c:numRef>
          </c:xVal>
          <c:yVal>
            <c:numRef>
              <c:f>'6. YieldGraph'!$B$74:$U$74</c:f>
              <c:numCache>
                <c:formatCode>###0.00</c:formatCode>
                <c:ptCount val="20"/>
                <c:pt idx="0">
                  <c:v>0</c:v>
                </c:pt>
                <c:pt idx="1">
                  <c:v>3.02</c:v>
                </c:pt>
                <c:pt idx="2">
                  <c:v>7.96</c:v>
                </c:pt>
                <c:pt idx="3">
                  <c:v>15.14</c:v>
                </c:pt>
                <c:pt idx="4">
                  <c:v>19.62</c:v>
                </c:pt>
                <c:pt idx="5">
                  <c:v>24.47</c:v>
                </c:pt>
                <c:pt idx="6">
                  <c:v>27.24</c:v>
                </c:pt>
                <c:pt idx="7">
                  <c:v>33.51</c:v>
                </c:pt>
                <c:pt idx="8">
                  <c:v>37.979999999999997</c:v>
                </c:pt>
                <c:pt idx="9">
                  <c:v>44.2</c:v>
                </c:pt>
                <c:pt idx="10">
                  <c:v>49.53</c:v>
                </c:pt>
                <c:pt idx="11">
                  <c:v>54.86</c:v>
                </c:pt>
                <c:pt idx="12">
                  <c:v>61.79</c:v>
                </c:pt>
                <c:pt idx="13">
                  <c:v>65.84</c:v>
                </c:pt>
                <c:pt idx="14">
                  <c:v>69.92</c:v>
                </c:pt>
                <c:pt idx="15">
                  <c:v>76.86</c:v>
                </c:pt>
                <c:pt idx="16">
                  <c:v>80.33</c:v>
                </c:pt>
                <c:pt idx="17">
                  <c:v>83.95</c:v>
                </c:pt>
                <c:pt idx="18">
                  <c:v>86.8</c:v>
                </c:pt>
                <c:pt idx="19">
                  <c:v>90.9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AA4D-4405-94B4-3BF1C68537BF}"/>
            </c:ext>
          </c:extLst>
        </c:ser>
        <c:ser>
          <c:idx val="1"/>
          <c:order val="1"/>
          <c:tx>
            <c:v>%vol</c:v>
          </c:tx>
          <c:marker>
            <c:symbol val="none"/>
          </c:marker>
          <c:xVal>
            <c:numRef>
              <c:f>'6. YieldGraph'!$B$75:$U$75</c:f>
              <c:numCache>
                <c:formatCode>General</c:formatCode>
                <c:ptCount val="20"/>
                <c:pt idx="0">
                  <c:v>-89</c:v>
                </c:pt>
                <c:pt idx="1">
                  <c:v>15</c:v>
                </c:pt>
                <c:pt idx="2">
                  <c:v>65</c:v>
                </c:pt>
                <c:pt idx="3">
                  <c:v>100</c:v>
                </c:pt>
                <c:pt idx="4">
                  <c:v>125</c:v>
                </c:pt>
                <c:pt idx="5">
                  <c:v>150</c:v>
                </c:pt>
                <c:pt idx="6">
                  <c:v>165</c:v>
                </c:pt>
                <c:pt idx="7">
                  <c:v>200</c:v>
                </c:pt>
                <c:pt idx="8">
                  <c:v>225</c:v>
                </c:pt>
                <c:pt idx="9">
                  <c:v>250</c:v>
                </c:pt>
                <c:pt idx="10">
                  <c:v>275</c:v>
                </c:pt>
                <c:pt idx="11">
                  <c:v>300</c:v>
                </c:pt>
                <c:pt idx="12">
                  <c:v>325</c:v>
                </c:pt>
                <c:pt idx="13">
                  <c:v>350</c:v>
                </c:pt>
                <c:pt idx="14">
                  <c:v>375</c:v>
                </c:pt>
                <c:pt idx="15">
                  <c:v>425</c:v>
                </c:pt>
                <c:pt idx="16">
                  <c:v>450</c:v>
                </c:pt>
                <c:pt idx="17">
                  <c:v>475</c:v>
                </c:pt>
                <c:pt idx="18">
                  <c:v>500</c:v>
                </c:pt>
                <c:pt idx="19">
                  <c:v>550</c:v>
                </c:pt>
              </c:numCache>
            </c:numRef>
          </c:xVal>
          <c:yVal>
            <c:numRef>
              <c:f>'6. YieldGraph'!$B$76:$U$76</c:f>
              <c:numCache>
                <c:formatCode>###0.00</c:formatCode>
                <c:ptCount val="20"/>
                <c:pt idx="0">
                  <c:v>0</c:v>
                </c:pt>
                <c:pt idx="1">
                  <c:v>4.4000000000000004</c:v>
                </c:pt>
                <c:pt idx="2">
                  <c:v>10.63</c:v>
                </c:pt>
                <c:pt idx="3">
                  <c:v>18.71</c:v>
                </c:pt>
                <c:pt idx="4">
                  <c:v>23.58</c:v>
                </c:pt>
                <c:pt idx="5">
                  <c:v>28.73</c:v>
                </c:pt>
                <c:pt idx="6">
                  <c:v>31.63</c:v>
                </c:pt>
                <c:pt idx="7">
                  <c:v>38.14</c:v>
                </c:pt>
                <c:pt idx="8">
                  <c:v>42.66</c:v>
                </c:pt>
                <c:pt idx="9">
                  <c:v>48.82</c:v>
                </c:pt>
                <c:pt idx="10">
                  <c:v>54.01</c:v>
                </c:pt>
                <c:pt idx="11">
                  <c:v>59.19</c:v>
                </c:pt>
                <c:pt idx="12">
                  <c:v>65.8</c:v>
                </c:pt>
                <c:pt idx="13">
                  <c:v>69.599999999999994</c:v>
                </c:pt>
                <c:pt idx="14">
                  <c:v>73.430000000000007</c:v>
                </c:pt>
                <c:pt idx="15">
                  <c:v>79.8</c:v>
                </c:pt>
                <c:pt idx="16">
                  <c:v>82.99</c:v>
                </c:pt>
                <c:pt idx="17">
                  <c:v>86.27</c:v>
                </c:pt>
                <c:pt idx="18">
                  <c:v>88.84</c:v>
                </c:pt>
                <c:pt idx="19">
                  <c:v>92.48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AA4D-4405-94B4-3BF1C68537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026112"/>
        <c:axId val="214028288"/>
      </c:scatterChart>
      <c:valAx>
        <c:axId val="214026112"/>
        <c:scaling>
          <c:orientation val="minMax"/>
          <c:max val="600"/>
          <c:min val="-10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 sz="1500"/>
                </a:pPr>
                <a:r>
                  <a:rPr lang="en-US"/>
                  <a:t>Temperature</a:t>
                </a:r>
                <a:r>
                  <a:rPr lang="en-US" baseline="0"/>
                  <a:t> (°C)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crossAx val="214028288"/>
        <c:crosses val="autoZero"/>
        <c:crossBetween val="midCat"/>
        <c:majorUnit val="100"/>
      </c:valAx>
      <c:valAx>
        <c:axId val="214028288"/>
        <c:scaling>
          <c:orientation val="minMax"/>
          <c:max val="100"/>
          <c:min val="-10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 sz="1500"/>
                </a:pPr>
                <a:r>
                  <a:rPr lang="en-US"/>
                  <a:t>Yield</a:t>
                </a:r>
              </a:p>
            </c:rich>
          </c:tx>
          <c:overlay val="0"/>
        </c:title>
        <c:numFmt formatCode="###0.00" sourceLinked="1"/>
        <c:majorTickMark val="out"/>
        <c:minorTickMark val="none"/>
        <c:tickLblPos val="low"/>
        <c:crossAx val="214026112"/>
        <c:crosses val="autoZero"/>
        <c:crossBetween val="midCat"/>
        <c:minorUnit val="2"/>
      </c:valAx>
    </c:plotArea>
    <c:legend>
      <c:legendPos val="r"/>
      <c:overlay val="0"/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1</xdr:row>
      <xdr:rowOff>63500</xdr:rowOff>
    </xdr:from>
    <xdr:to>
      <xdr:col>14</xdr:col>
      <xdr:colOff>355600</xdr:colOff>
      <xdr:row>70</xdr:row>
      <xdr:rowOff>63500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D7F56B6B-1A04-4F52-B798-0FF7BD6019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Intertek">
  <a:themeElements>
    <a:clrScheme name="Intertek">
      <a:dk1>
        <a:srgbClr val="130C0E"/>
      </a:dk1>
      <a:lt1>
        <a:sysClr val="window" lastClr="FFFFFF"/>
      </a:lt1>
      <a:dk2>
        <a:srgbClr val="474E54"/>
      </a:dk2>
      <a:lt2>
        <a:srgbClr val="FFFFFF"/>
      </a:lt2>
      <a:accent1>
        <a:srgbClr val="FFC700"/>
      </a:accent1>
      <a:accent2>
        <a:srgbClr val="21B6D7"/>
      </a:accent2>
      <a:accent3>
        <a:srgbClr val="90DAEB"/>
      </a:accent3>
      <a:accent4>
        <a:srgbClr val="130C0E"/>
      </a:accent4>
      <a:accent5>
        <a:srgbClr val="474E54"/>
      </a:accent5>
      <a:accent6>
        <a:srgbClr val="A3A6A9"/>
      </a:accent6>
      <a:hlink>
        <a:srgbClr val="000000"/>
      </a:hlink>
      <a:folHlink>
        <a:srgbClr val="474E54"/>
      </a:folHlink>
    </a:clrScheme>
    <a:fontScheme name="Custom 3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ln>
          <a:noFill/>
        </a:ln>
      </a:spPr>
      <a:bodyPr rtlCol="0" anchor="ctr"/>
      <a:lstStyle>
        <a:defPPr algn="ctr">
          <a:defRPr>
            <a:solidFill>
              <a:schemeClr val="tx1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noFill/>
      </a:spPr>
      <a:bodyPr wrap="none" lIns="0" tIns="0" rIns="0" bIns="0" rtlCol="0">
        <a:spAutoFit/>
      </a:bodyPr>
      <a:lstStyle>
        <a:defPPr>
          <a:defRPr sz="2000" dirty="0" smtClean="0">
            <a:latin typeface="+mj-lt"/>
          </a:defRPr>
        </a:defPPr>
      </a:lstStyle>
    </a:txDef>
  </a:objectDefaults>
  <a:extraClrSchemeLst/>
  <a:extLst>
    <a:ext uri="{05A4C25C-085E-4340-85A3-A5531E510DB2}">
      <thm15:themeFamily xmlns:thm15="http://schemas.microsoft.com/office/thememl/2012/main" xmlns="" name="Intertek-PowerPoint-Overview-2017.pptx [Read-Only]" id="{8C1B38B7-92D9-457B-AEA0-BABD4C466B8C}" vid="{5C1A61BC-3149-4B91-B761-C659D1CD048F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Z77"/>
  <sheetViews>
    <sheetView zoomScaleNormal="100" workbookViewId="0">
      <selection activeCell="P9" sqref="P9"/>
    </sheetView>
  </sheetViews>
  <sheetFormatPr defaultRowHeight="14.4" x14ac:dyDescent="0.3"/>
  <cols>
    <col min="1" max="1" width="6" bestFit="1" customWidth="1"/>
  </cols>
  <sheetData>
    <row r="1" spans="1:15" ht="15.75" x14ac:dyDescent="0.25">
      <c r="A1" s="120" t="s">
        <v>96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</row>
    <row r="73" spans="1:702" ht="15" thickBot="1" x14ac:dyDescent="0.35"/>
    <row r="74" spans="1:702" ht="15" thickTop="1" x14ac:dyDescent="0.3">
      <c r="A74" s="3" t="s">
        <v>42</v>
      </c>
      <c r="B74" s="4">
        <v>0</v>
      </c>
      <c r="C74" s="4">
        <v>3.02</v>
      </c>
      <c r="D74" s="4">
        <v>7.96</v>
      </c>
      <c r="E74" s="4">
        <v>15.14</v>
      </c>
      <c r="F74" s="4">
        <v>19.62</v>
      </c>
      <c r="G74" s="4">
        <v>24.47</v>
      </c>
      <c r="H74" s="4">
        <v>27.24</v>
      </c>
      <c r="I74" s="4">
        <v>33.51</v>
      </c>
      <c r="J74" s="4">
        <v>37.979999999999997</v>
      </c>
      <c r="K74" s="4">
        <v>44.2</v>
      </c>
      <c r="L74" s="4">
        <v>49.53</v>
      </c>
      <c r="M74" s="4">
        <v>54.86</v>
      </c>
      <c r="N74" s="4">
        <v>61.79</v>
      </c>
      <c r="O74" s="4">
        <v>65.84</v>
      </c>
      <c r="P74" s="4">
        <v>69.92</v>
      </c>
      <c r="Q74" s="4">
        <v>76.86</v>
      </c>
      <c r="R74" s="4">
        <v>80.33</v>
      </c>
      <c r="S74" s="4">
        <v>83.95</v>
      </c>
      <c r="T74" s="4">
        <v>86.8</v>
      </c>
      <c r="U74" s="5">
        <v>90.9</v>
      </c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  <c r="JK74" s="1"/>
      <c r="JL74" s="1"/>
      <c r="JM74" s="1"/>
      <c r="JN74" s="1"/>
      <c r="JO74" s="1"/>
      <c r="JP74" s="1"/>
      <c r="JQ74" s="1"/>
      <c r="JR74" s="1"/>
      <c r="JS74" s="1"/>
      <c r="JT74" s="1"/>
      <c r="JU74" s="1"/>
      <c r="JV74" s="1"/>
      <c r="JW74" s="1"/>
      <c r="JX74" s="1"/>
      <c r="JY74" s="1"/>
      <c r="JZ74" s="1"/>
      <c r="KA74" s="1"/>
      <c r="KB74" s="1"/>
      <c r="KC74" s="1"/>
      <c r="KD74" s="1"/>
      <c r="KE74" s="1"/>
      <c r="KF74" s="1"/>
      <c r="KG74" s="1"/>
      <c r="KH74" s="1"/>
      <c r="KI74" s="1"/>
      <c r="KJ74" s="1"/>
      <c r="KK74" s="1"/>
      <c r="KL74" s="1"/>
      <c r="KM74" s="1"/>
      <c r="KN74" s="1"/>
      <c r="KO74" s="1"/>
      <c r="KP74" s="1"/>
      <c r="KQ74" s="1"/>
      <c r="KR74" s="1"/>
      <c r="KS74" s="1"/>
      <c r="KT74" s="1"/>
      <c r="KU74" s="1"/>
      <c r="KV74" s="1"/>
      <c r="KW74" s="1"/>
      <c r="KX74" s="1"/>
      <c r="KY74" s="1"/>
      <c r="KZ74" s="1"/>
      <c r="LA74" s="1"/>
      <c r="LB74" s="1"/>
      <c r="LC74" s="1"/>
      <c r="LD74" s="1"/>
      <c r="LE74" s="1"/>
      <c r="LF74" s="1"/>
      <c r="LG74" s="1"/>
      <c r="LH74" s="1"/>
      <c r="LI74" s="1"/>
      <c r="LJ74" s="1"/>
      <c r="LK74" s="1"/>
      <c r="LL74" s="1"/>
      <c r="LM74" s="1"/>
      <c r="LN74" s="1"/>
      <c r="LO74" s="1"/>
      <c r="LP74" s="1"/>
      <c r="LQ74" s="1"/>
      <c r="LR74" s="1"/>
      <c r="LS74" s="1"/>
      <c r="LT74" s="1"/>
      <c r="LU74" s="1"/>
      <c r="LV74" s="1"/>
      <c r="LW74" s="1"/>
      <c r="LX74" s="1"/>
      <c r="LY74" s="1"/>
      <c r="LZ74" s="1"/>
      <c r="MA74" s="1"/>
      <c r="MB74" s="1"/>
      <c r="MC74" s="1"/>
      <c r="MD74" s="1"/>
      <c r="ME74" s="1"/>
      <c r="MF74" s="1"/>
      <c r="MG74" s="1"/>
      <c r="MH74" s="1"/>
      <c r="MI74" s="1"/>
      <c r="MJ74" s="1"/>
      <c r="MK74" s="1"/>
      <c r="ML74" s="1"/>
      <c r="MM74" s="1"/>
      <c r="MN74" s="1"/>
      <c r="MO74" s="1"/>
      <c r="MP74" s="1"/>
      <c r="MQ74" s="1"/>
      <c r="MR74" s="1"/>
      <c r="MS74" s="1"/>
      <c r="MT74" s="1"/>
      <c r="MU74" s="1"/>
      <c r="MV74" s="1"/>
      <c r="MW74" s="1"/>
      <c r="MX74" s="1"/>
      <c r="MY74" s="1"/>
      <c r="MZ74" s="1"/>
      <c r="NA74" s="1"/>
      <c r="NB74" s="1"/>
      <c r="NC74" s="1"/>
      <c r="ND74" s="1"/>
      <c r="NE74" s="1"/>
      <c r="NF74" s="1"/>
      <c r="NG74" s="1"/>
      <c r="NH74" s="1"/>
      <c r="NI74" s="1"/>
      <c r="NJ74" s="1"/>
      <c r="NK74" s="1"/>
      <c r="NL74" s="1"/>
      <c r="NM74" s="1"/>
      <c r="NN74" s="1"/>
      <c r="NO74" s="1"/>
      <c r="NP74" s="1"/>
      <c r="NQ74" s="1"/>
      <c r="NR74" s="1"/>
      <c r="NS74" s="1"/>
      <c r="NT74" s="1"/>
      <c r="NU74" s="1"/>
      <c r="NV74" s="1"/>
      <c r="NW74" s="1"/>
      <c r="NX74" s="1"/>
      <c r="NY74" s="1"/>
      <c r="NZ74" s="1"/>
      <c r="OA74" s="1"/>
      <c r="OB74" s="1"/>
      <c r="OC74" s="1"/>
      <c r="OD74" s="1"/>
      <c r="OE74" s="1"/>
      <c r="OF74" s="1"/>
      <c r="OG74" s="1"/>
      <c r="OH74" s="1"/>
      <c r="OI74" s="1"/>
      <c r="OJ74" s="1"/>
      <c r="OK74" s="1"/>
      <c r="OL74" s="1"/>
      <c r="OM74" s="1"/>
      <c r="ON74" s="1"/>
      <c r="OO74" s="1"/>
      <c r="OP74" s="1"/>
      <c r="OQ74" s="1"/>
      <c r="OR74" s="1"/>
      <c r="OS74" s="1"/>
      <c r="OT74" s="1"/>
      <c r="OU74" s="1"/>
      <c r="OV74" s="1"/>
      <c r="OW74" s="1"/>
      <c r="OX74" s="1"/>
      <c r="OY74" s="1"/>
      <c r="OZ74" s="1"/>
      <c r="PA74" s="1"/>
      <c r="PB74" s="1"/>
      <c r="PC74" s="1"/>
      <c r="PD74" s="1"/>
      <c r="PE74" s="1"/>
      <c r="PF74" s="1"/>
      <c r="PG74" s="1"/>
      <c r="PH74" s="1"/>
      <c r="PI74" s="1"/>
      <c r="PJ74" s="1"/>
      <c r="PK74" s="1"/>
      <c r="PL74" s="1"/>
      <c r="PM74" s="1"/>
      <c r="PN74" s="1"/>
      <c r="PO74" s="1"/>
      <c r="PP74" s="1"/>
      <c r="PQ74" s="1"/>
      <c r="PR74" s="1"/>
      <c r="PS74" s="1"/>
      <c r="PT74" s="1"/>
      <c r="PU74" s="1"/>
      <c r="PV74" s="1"/>
      <c r="PW74" s="1"/>
      <c r="PX74" s="1"/>
      <c r="PY74" s="1"/>
      <c r="PZ74" s="1"/>
      <c r="QA74" s="1"/>
      <c r="QB74" s="1"/>
      <c r="QC74" s="1"/>
      <c r="QD74" s="1"/>
      <c r="QE74" s="1"/>
      <c r="QF74" s="1"/>
      <c r="QG74" s="1"/>
      <c r="QH74" s="1"/>
      <c r="QI74" s="1"/>
      <c r="QJ74" s="1"/>
      <c r="QK74" s="1"/>
      <c r="QL74" s="1"/>
      <c r="QM74" s="1"/>
      <c r="QN74" s="1"/>
      <c r="QO74" s="1"/>
      <c r="QP74" s="1"/>
      <c r="QQ74" s="1"/>
      <c r="QR74" s="1"/>
      <c r="QS74" s="1"/>
      <c r="QT74" s="1"/>
      <c r="QU74" s="1"/>
      <c r="QV74" s="1"/>
      <c r="QW74" s="1"/>
      <c r="QX74" s="1"/>
      <c r="QY74" s="1"/>
      <c r="QZ74" s="1"/>
      <c r="RA74" s="1"/>
      <c r="RB74" s="1"/>
      <c r="RC74" s="1"/>
      <c r="RD74" s="1"/>
      <c r="RE74" s="1"/>
      <c r="RF74" s="1"/>
      <c r="RG74" s="1"/>
      <c r="RH74" s="1"/>
      <c r="RI74" s="1"/>
      <c r="RJ74" s="1"/>
      <c r="RK74" s="1"/>
      <c r="RL74" s="1"/>
      <c r="RM74" s="1"/>
      <c r="RN74" s="1"/>
      <c r="RO74" s="1"/>
      <c r="RP74" s="1"/>
      <c r="RQ74" s="1"/>
      <c r="RR74" s="1"/>
      <c r="RS74" s="1"/>
      <c r="RT74" s="1"/>
      <c r="RU74" s="1"/>
      <c r="RV74" s="1"/>
      <c r="RW74" s="1"/>
      <c r="RX74" s="1"/>
      <c r="RY74" s="1"/>
      <c r="RZ74" s="1"/>
      <c r="SA74" s="1"/>
      <c r="SB74" s="1"/>
      <c r="SC74" s="1"/>
      <c r="SD74" s="1"/>
      <c r="SE74" s="1"/>
      <c r="SF74" s="1"/>
      <c r="SG74" s="1"/>
      <c r="SH74" s="1"/>
      <c r="SI74" s="1"/>
      <c r="SJ74" s="1"/>
      <c r="SK74" s="1"/>
      <c r="SL74" s="1"/>
      <c r="SM74" s="1"/>
      <c r="SN74" s="1"/>
      <c r="SO74" s="1"/>
      <c r="SP74" s="1"/>
      <c r="SQ74" s="1"/>
      <c r="SR74" s="1"/>
      <c r="SS74" s="1"/>
      <c r="ST74" s="1"/>
      <c r="SU74" s="1"/>
      <c r="SV74" s="1"/>
      <c r="SW74" s="1"/>
      <c r="SX74" s="1"/>
      <c r="SY74" s="1"/>
      <c r="SZ74" s="1"/>
      <c r="TA74" s="1"/>
      <c r="TB74" s="1"/>
      <c r="TC74" s="1"/>
      <c r="TD74" s="1"/>
      <c r="TE74" s="1"/>
      <c r="TF74" s="1"/>
      <c r="TG74" s="1"/>
      <c r="TH74" s="1"/>
      <c r="TI74" s="1"/>
      <c r="TJ74" s="1"/>
      <c r="TK74" s="1"/>
      <c r="TL74" s="1"/>
      <c r="TM74" s="1"/>
      <c r="TN74" s="1"/>
      <c r="TO74" s="1"/>
      <c r="TP74" s="1"/>
      <c r="TQ74" s="1"/>
      <c r="TR74" s="1"/>
      <c r="TS74" s="1"/>
      <c r="TT74" s="1"/>
      <c r="TU74" s="1"/>
      <c r="TV74" s="1"/>
      <c r="TW74" s="1"/>
      <c r="TX74" s="1"/>
      <c r="TY74" s="1"/>
      <c r="TZ74" s="1"/>
      <c r="UA74" s="1"/>
      <c r="UB74" s="1"/>
      <c r="UC74" s="1"/>
      <c r="UD74" s="1"/>
      <c r="UE74" s="1"/>
      <c r="UF74" s="1"/>
      <c r="UG74" s="1"/>
      <c r="UH74" s="1"/>
      <c r="UI74" s="1"/>
      <c r="UJ74" s="1"/>
      <c r="UK74" s="1"/>
      <c r="UL74" s="1"/>
      <c r="UM74" s="1"/>
      <c r="UN74" s="1"/>
      <c r="UO74" s="1"/>
      <c r="UP74" s="1"/>
      <c r="UQ74" s="1"/>
      <c r="UR74" s="1"/>
      <c r="US74" s="1"/>
      <c r="UT74" s="1"/>
      <c r="UU74" s="1"/>
      <c r="UV74" s="1"/>
      <c r="UW74" s="1"/>
      <c r="UX74" s="1"/>
      <c r="UY74" s="1"/>
      <c r="UZ74" s="1"/>
      <c r="VA74" s="1"/>
      <c r="VB74" s="1"/>
      <c r="VC74" s="1"/>
      <c r="VD74" s="1"/>
      <c r="VE74" s="1"/>
      <c r="VF74" s="1"/>
      <c r="VG74" s="1"/>
      <c r="VH74" s="1"/>
      <c r="VI74" s="1"/>
      <c r="VJ74" s="1"/>
      <c r="VK74" s="1"/>
      <c r="VL74" s="1"/>
      <c r="VM74" s="1"/>
      <c r="VN74" s="1"/>
      <c r="VO74" s="1"/>
      <c r="VP74" s="1"/>
      <c r="VQ74" s="1"/>
      <c r="VR74" s="1"/>
      <c r="VS74" s="1"/>
      <c r="VT74" s="1"/>
      <c r="VU74" s="1"/>
      <c r="VV74" s="1"/>
      <c r="VW74" s="1"/>
      <c r="VX74" s="1"/>
      <c r="VY74" s="1"/>
      <c r="VZ74" s="1"/>
      <c r="WA74" s="1"/>
      <c r="WB74" s="1"/>
      <c r="WC74" s="1"/>
      <c r="WD74" s="1"/>
      <c r="WE74" s="1"/>
      <c r="WF74" s="1"/>
      <c r="WG74" s="1"/>
      <c r="WH74" s="1"/>
      <c r="WI74" s="1"/>
      <c r="WJ74" s="1"/>
      <c r="WK74" s="1"/>
      <c r="WL74" s="1"/>
      <c r="WM74" s="1"/>
      <c r="WN74" s="1"/>
      <c r="WO74" s="1"/>
      <c r="WP74" s="1"/>
      <c r="WQ74" s="1"/>
      <c r="WR74" s="1"/>
      <c r="WS74" s="1"/>
      <c r="WT74" s="1"/>
      <c r="WU74" s="1"/>
      <c r="WV74" s="1"/>
      <c r="WW74" s="1"/>
      <c r="WX74" s="1"/>
      <c r="WY74" s="1"/>
      <c r="WZ74" s="1"/>
      <c r="XA74" s="1"/>
      <c r="XB74" s="1"/>
      <c r="XC74" s="1"/>
      <c r="XD74" s="1"/>
      <c r="XE74" s="1"/>
      <c r="XF74" s="1"/>
      <c r="XG74" s="1"/>
      <c r="XH74" s="1"/>
      <c r="XI74" s="1"/>
      <c r="XJ74" s="1"/>
      <c r="XK74" s="1"/>
      <c r="XL74" s="1"/>
      <c r="XM74" s="1"/>
      <c r="XN74" s="1"/>
      <c r="XO74" s="1"/>
      <c r="XP74" s="1"/>
      <c r="XQ74" s="1"/>
      <c r="XR74" s="1"/>
      <c r="XS74" s="1"/>
      <c r="XT74" s="1"/>
      <c r="XU74" s="1"/>
      <c r="XV74" s="1"/>
      <c r="XW74" s="1"/>
      <c r="XX74" s="1"/>
      <c r="XY74" s="1"/>
      <c r="XZ74" s="1"/>
      <c r="YA74" s="1"/>
      <c r="YB74" s="1"/>
      <c r="YC74" s="1"/>
      <c r="YD74" s="1"/>
      <c r="YE74" s="1"/>
      <c r="YF74" s="1"/>
      <c r="YG74" s="1"/>
      <c r="YH74" s="1"/>
      <c r="YI74" s="1"/>
      <c r="YJ74" s="1"/>
      <c r="YK74" s="1"/>
      <c r="YL74" s="1"/>
      <c r="YM74" s="1"/>
      <c r="YN74" s="1"/>
      <c r="YO74" s="1"/>
      <c r="YP74" s="1"/>
      <c r="YQ74" s="1"/>
      <c r="YR74" s="1"/>
      <c r="YS74" s="1"/>
      <c r="YT74" s="1"/>
      <c r="YU74" s="1"/>
      <c r="YV74" s="1"/>
      <c r="YW74" s="1"/>
      <c r="YX74" s="1"/>
      <c r="YY74" s="1"/>
      <c r="YZ74" s="1"/>
      <c r="ZA74" s="1"/>
      <c r="ZB74" s="1"/>
      <c r="ZC74" s="1"/>
      <c r="ZD74" s="1"/>
      <c r="ZE74" s="1"/>
      <c r="ZF74" s="1"/>
      <c r="ZG74" s="1"/>
      <c r="ZH74" s="1"/>
      <c r="ZI74" s="1"/>
      <c r="ZJ74" s="1"/>
      <c r="ZK74" s="1"/>
      <c r="ZL74" s="1"/>
      <c r="ZM74" s="1"/>
      <c r="ZN74" s="1"/>
      <c r="ZO74" s="1"/>
      <c r="ZP74" s="1"/>
      <c r="ZQ74" s="1"/>
      <c r="ZR74" s="1"/>
      <c r="ZS74" s="1"/>
      <c r="ZT74" s="1"/>
      <c r="ZU74" s="1"/>
      <c r="ZV74" s="1"/>
      <c r="ZW74" s="1"/>
      <c r="ZX74" s="1"/>
      <c r="ZY74" s="1"/>
      <c r="ZZ74" s="1"/>
    </row>
    <row r="75" spans="1:702" x14ac:dyDescent="0.3">
      <c r="A75" s="6" t="s">
        <v>55</v>
      </c>
      <c r="B75" s="2">
        <v>-89</v>
      </c>
      <c r="C75" s="2">
        <v>15</v>
      </c>
      <c r="D75" s="2">
        <v>65</v>
      </c>
      <c r="E75" s="2">
        <v>100</v>
      </c>
      <c r="F75" s="2">
        <v>125</v>
      </c>
      <c r="G75" s="2">
        <v>150</v>
      </c>
      <c r="H75" s="2">
        <v>165</v>
      </c>
      <c r="I75" s="2">
        <v>200</v>
      </c>
      <c r="J75" s="2">
        <v>225</v>
      </c>
      <c r="K75" s="2">
        <v>250</v>
      </c>
      <c r="L75" s="2">
        <v>275</v>
      </c>
      <c r="M75" s="2">
        <v>300</v>
      </c>
      <c r="N75" s="2">
        <v>325</v>
      </c>
      <c r="O75" s="2">
        <v>350</v>
      </c>
      <c r="P75" s="2">
        <v>375</v>
      </c>
      <c r="Q75" s="2">
        <v>425</v>
      </c>
      <c r="R75" s="2">
        <v>450</v>
      </c>
      <c r="S75" s="2">
        <v>475</v>
      </c>
      <c r="T75" s="2">
        <v>500</v>
      </c>
      <c r="U75" s="7">
        <v>550</v>
      </c>
    </row>
    <row r="76" spans="1:702" ht="15" thickBot="1" x14ac:dyDescent="0.35">
      <c r="A76" s="8" t="s">
        <v>48</v>
      </c>
      <c r="B76" s="9">
        <v>0</v>
      </c>
      <c r="C76" s="9">
        <v>4.4000000000000004</v>
      </c>
      <c r="D76" s="9">
        <v>10.63</v>
      </c>
      <c r="E76" s="9">
        <v>18.71</v>
      </c>
      <c r="F76" s="9">
        <v>23.58</v>
      </c>
      <c r="G76" s="9">
        <v>28.73</v>
      </c>
      <c r="H76" s="9">
        <v>31.63</v>
      </c>
      <c r="I76" s="9">
        <v>38.14</v>
      </c>
      <c r="J76" s="9">
        <v>42.66</v>
      </c>
      <c r="K76" s="9">
        <v>48.82</v>
      </c>
      <c r="L76" s="9">
        <v>54.01</v>
      </c>
      <c r="M76" s="9">
        <v>59.19</v>
      </c>
      <c r="N76" s="9">
        <v>65.8</v>
      </c>
      <c r="O76" s="9">
        <v>69.599999999999994</v>
      </c>
      <c r="P76" s="9">
        <v>73.430000000000007</v>
      </c>
      <c r="Q76" s="9">
        <v>79.8</v>
      </c>
      <c r="R76" s="9">
        <v>82.99</v>
      </c>
      <c r="S76" s="9">
        <v>86.27</v>
      </c>
      <c r="T76" s="9">
        <v>88.84</v>
      </c>
      <c r="U76" s="10">
        <v>92.48</v>
      </c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  <c r="JE76" s="1"/>
      <c r="JF76" s="1"/>
      <c r="JG76" s="1"/>
      <c r="JH76" s="1"/>
      <c r="JI76" s="1"/>
      <c r="JJ76" s="1"/>
      <c r="JK76" s="1"/>
      <c r="JL76" s="1"/>
      <c r="JM76" s="1"/>
      <c r="JN76" s="1"/>
      <c r="JO76" s="1"/>
      <c r="JP76" s="1"/>
      <c r="JQ76" s="1"/>
      <c r="JR76" s="1"/>
      <c r="JS76" s="1"/>
      <c r="JT76" s="1"/>
      <c r="JU76" s="1"/>
      <c r="JV76" s="1"/>
      <c r="JW76" s="1"/>
      <c r="JX76" s="1"/>
      <c r="JY76" s="1"/>
      <c r="JZ76" s="1"/>
      <c r="KA76" s="1"/>
      <c r="KB76" s="1"/>
      <c r="KC76" s="1"/>
      <c r="KD76" s="1"/>
      <c r="KE76" s="1"/>
      <c r="KF76" s="1"/>
      <c r="KG76" s="1"/>
      <c r="KH76" s="1"/>
      <c r="KI76" s="1"/>
      <c r="KJ76" s="1"/>
      <c r="KK76" s="1"/>
      <c r="KL76" s="1"/>
      <c r="KM76" s="1"/>
      <c r="KN76" s="1"/>
      <c r="KO76" s="1"/>
      <c r="KP76" s="1"/>
      <c r="KQ76" s="1"/>
      <c r="KR76" s="1"/>
      <c r="KS76" s="1"/>
      <c r="KT76" s="1"/>
      <c r="KU76" s="1"/>
      <c r="KV76" s="1"/>
      <c r="KW76" s="1"/>
      <c r="KX76" s="1"/>
      <c r="KY76" s="1"/>
      <c r="KZ76" s="1"/>
      <c r="LA76" s="1"/>
      <c r="LB76" s="1"/>
      <c r="LC76" s="1"/>
      <c r="LD76" s="1"/>
      <c r="LE76" s="1"/>
      <c r="LF76" s="1"/>
      <c r="LG76" s="1"/>
      <c r="LH76" s="1"/>
      <c r="LI76" s="1"/>
      <c r="LJ76" s="1"/>
      <c r="LK76" s="1"/>
      <c r="LL76" s="1"/>
      <c r="LM76" s="1"/>
      <c r="LN76" s="1"/>
      <c r="LO76" s="1"/>
      <c r="LP76" s="1"/>
      <c r="LQ76" s="1"/>
      <c r="LR76" s="1"/>
      <c r="LS76" s="1"/>
      <c r="LT76" s="1"/>
      <c r="LU76" s="1"/>
      <c r="LV76" s="1"/>
      <c r="LW76" s="1"/>
      <c r="LX76" s="1"/>
      <c r="LY76" s="1"/>
      <c r="LZ76" s="1"/>
      <c r="MA76" s="1"/>
      <c r="MB76" s="1"/>
      <c r="MC76" s="1"/>
      <c r="MD76" s="1"/>
      <c r="ME76" s="1"/>
      <c r="MF76" s="1"/>
      <c r="MG76" s="1"/>
      <c r="MH76" s="1"/>
      <c r="MI76" s="1"/>
      <c r="MJ76" s="1"/>
      <c r="MK76" s="1"/>
      <c r="ML76" s="1"/>
      <c r="MM76" s="1"/>
      <c r="MN76" s="1"/>
      <c r="MO76" s="1"/>
      <c r="MP76" s="1"/>
      <c r="MQ76" s="1"/>
      <c r="MR76" s="1"/>
      <c r="MS76" s="1"/>
      <c r="MT76" s="1"/>
      <c r="MU76" s="1"/>
      <c r="MV76" s="1"/>
      <c r="MW76" s="1"/>
      <c r="MX76" s="1"/>
      <c r="MY76" s="1"/>
      <c r="MZ76" s="1"/>
      <c r="NA76" s="1"/>
      <c r="NB76" s="1"/>
      <c r="NC76" s="1"/>
      <c r="ND76" s="1"/>
      <c r="NE76" s="1"/>
      <c r="NF76" s="1"/>
      <c r="NG76" s="1"/>
      <c r="NH76" s="1"/>
      <c r="NI76" s="1"/>
      <c r="NJ76" s="1"/>
      <c r="NK76" s="1"/>
      <c r="NL76" s="1"/>
      <c r="NM76" s="1"/>
      <c r="NN76" s="1"/>
      <c r="NO76" s="1"/>
      <c r="NP76" s="1"/>
      <c r="NQ76" s="1"/>
      <c r="NR76" s="1"/>
      <c r="NS76" s="1"/>
      <c r="NT76" s="1"/>
      <c r="NU76" s="1"/>
      <c r="NV76" s="1"/>
      <c r="NW76" s="1"/>
      <c r="NX76" s="1"/>
      <c r="NY76" s="1"/>
      <c r="NZ76" s="1"/>
      <c r="OA76" s="1"/>
      <c r="OB76" s="1"/>
      <c r="OC76" s="1"/>
      <c r="OD76" s="1"/>
      <c r="OE76" s="1"/>
      <c r="OF76" s="1"/>
      <c r="OG76" s="1"/>
      <c r="OH76" s="1"/>
      <c r="OI76" s="1"/>
      <c r="OJ76" s="1"/>
      <c r="OK76" s="1"/>
      <c r="OL76" s="1"/>
      <c r="OM76" s="1"/>
      <c r="ON76" s="1"/>
      <c r="OO76" s="1"/>
      <c r="OP76" s="1"/>
      <c r="OQ76" s="1"/>
      <c r="OR76" s="1"/>
      <c r="OS76" s="1"/>
      <c r="OT76" s="1"/>
      <c r="OU76" s="1"/>
      <c r="OV76" s="1"/>
      <c r="OW76" s="1"/>
      <c r="OX76" s="1"/>
      <c r="OY76" s="1"/>
      <c r="OZ76" s="1"/>
      <c r="PA76" s="1"/>
      <c r="PB76" s="1"/>
      <c r="PC76" s="1"/>
      <c r="PD76" s="1"/>
      <c r="PE76" s="1"/>
      <c r="PF76" s="1"/>
      <c r="PG76" s="1"/>
      <c r="PH76" s="1"/>
      <c r="PI76" s="1"/>
      <c r="PJ76" s="1"/>
      <c r="PK76" s="1"/>
      <c r="PL76" s="1"/>
      <c r="PM76" s="1"/>
      <c r="PN76" s="1"/>
      <c r="PO76" s="1"/>
      <c r="PP76" s="1"/>
      <c r="PQ76" s="1"/>
      <c r="PR76" s="1"/>
      <c r="PS76" s="1"/>
      <c r="PT76" s="1"/>
      <c r="PU76" s="1"/>
      <c r="PV76" s="1"/>
      <c r="PW76" s="1"/>
      <c r="PX76" s="1"/>
      <c r="PY76" s="1"/>
      <c r="PZ76" s="1"/>
      <c r="QA76" s="1"/>
      <c r="QB76" s="1"/>
      <c r="QC76" s="1"/>
      <c r="QD76" s="1"/>
      <c r="QE76" s="1"/>
      <c r="QF76" s="1"/>
      <c r="QG76" s="1"/>
      <c r="QH76" s="1"/>
      <c r="QI76" s="1"/>
      <c r="QJ76" s="1"/>
      <c r="QK76" s="1"/>
      <c r="QL76" s="1"/>
      <c r="QM76" s="1"/>
      <c r="QN76" s="1"/>
      <c r="QO76" s="1"/>
      <c r="QP76" s="1"/>
      <c r="QQ76" s="1"/>
      <c r="QR76" s="1"/>
      <c r="QS76" s="1"/>
      <c r="QT76" s="1"/>
      <c r="QU76" s="1"/>
      <c r="QV76" s="1"/>
      <c r="QW76" s="1"/>
      <c r="QX76" s="1"/>
      <c r="QY76" s="1"/>
      <c r="QZ76" s="1"/>
      <c r="RA76" s="1"/>
      <c r="RB76" s="1"/>
      <c r="RC76" s="1"/>
      <c r="RD76" s="1"/>
      <c r="RE76" s="1"/>
      <c r="RF76" s="1"/>
      <c r="RG76" s="1"/>
      <c r="RH76" s="1"/>
      <c r="RI76" s="1"/>
      <c r="RJ76" s="1"/>
      <c r="RK76" s="1"/>
      <c r="RL76" s="1"/>
      <c r="RM76" s="1"/>
      <c r="RN76" s="1"/>
      <c r="RO76" s="1"/>
      <c r="RP76" s="1"/>
      <c r="RQ76" s="1"/>
      <c r="RR76" s="1"/>
      <c r="RS76" s="1"/>
      <c r="RT76" s="1"/>
      <c r="RU76" s="1"/>
      <c r="RV76" s="1"/>
      <c r="RW76" s="1"/>
      <c r="RX76" s="1"/>
      <c r="RY76" s="1"/>
      <c r="RZ76" s="1"/>
      <c r="SA76" s="1"/>
      <c r="SB76" s="1"/>
      <c r="SC76" s="1"/>
      <c r="SD76" s="1"/>
      <c r="SE76" s="1"/>
      <c r="SF76" s="1"/>
      <c r="SG76" s="1"/>
      <c r="SH76" s="1"/>
      <c r="SI76" s="1"/>
      <c r="SJ76" s="1"/>
      <c r="SK76" s="1"/>
      <c r="SL76" s="1"/>
      <c r="SM76" s="1"/>
      <c r="SN76" s="1"/>
      <c r="SO76" s="1"/>
      <c r="SP76" s="1"/>
      <c r="SQ76" s="1"/>
      <c r="SR76" s="1"/>
      <c r="SS76" s="1"/>
      <c r="ST76" s="1"/>
      <c r="SU76" s="1"/>
      <c r="SV76" s="1"/>
      <c r="SW76" s="1"/>
      <c r="SX76" s="1"/>
      <c r="SY76" s="1"/>
      <c r="SZ76" s="1"/>
      <c r="TA76" s="1"/>
      <c r="TB76" s="1"/>
      <c r="TC76" s="1"/>
      <c r="TD76" s="1"/>
      <c r="TE76" s="1"/>
      <c r="TF76" s="1"/>
      <c r="TG76" s="1"/>
      <c r="TH76" s="1"/>
      <c r="TI76" s="1"/>
      <c r="TJ76" s="1"/>
      <c r="TK76" s="1"/>
      <c r="TL76" s="1"/>
      <c r="TM76" s="1"/>
      <c r="TN76" s="1"/>
      <c r="TO76" s="1"/>
      <c r="TP76" s="1"/>
      <c r="TQ76" s="1"/>
      <c r="TR76" s="1"/>
      <c r="TS76" s="1"/>
      <c r="TT76" s="1"/>
      <c r="TU76" s="1"/>
      <c r="TV76" s="1"/>
      <c r="TW76" s="1"/>
      <c r="TX76" s="1"/>
      <c r="TY76" s="1"/>
      <c r="TZ76" s="1"/>
      <c r="UA76" s="1"/>
      <c r="UB76" s="1"/>
      <c r="UC76" s="1"/>
      <c r="UD76" s="1"/>
      <c r="UE76" s="1"/>
      <c r="UF76" s="1"/>
      <c r="UG76" s="1"/>
      <c r="UH76" s="1"/>
      <c r="UI76" s="1"/>
      <c r="UJ76" s="1"/>
      <c r="UK76" s="1"/>
      <c r="UL76" s="1"/>
      <c r="UM76" s="1"/>
      <c r="UN76" s="1"/>
      <c r="UO76" s="1"/>
      <c r="UP76" s="1"/>
      <c r="UQ76" s="1"/>
      <c r="UR76" s="1"/>
      <c r="US76" s="1"/>
      <c r="UT76" s="1"/>
      <c r="UU76" s="1"/>
      <c r="UV76" s="1"/>
      <c r="UW76" s="1"/>
      <c r="UX76" s="1"/>
      <c r="UY76" s="1"/>
      <c r="UZ76" s="1"/>
      <c r="VA76" s="1"/>
      <c r="VB76" s="1"/>
      <c r="VC76" s="1"/>
      <c r="VD76" s="1"/>
      <c r="VE76" s="1"/>
      <c r="VF76" s="1"/>
      <c r="VG76" s="1"/>
      <c r="VH76" s="1"/>
      <c r="VI76" s="1"/>
      <c r="VJ76" s="1"/>
      <c r="VK76" s="1"/>
      <c r="VL76" s="1"/>
      <c r="VM76" s="1"/>
      <c r="VN76" s="1"/>
      <c r="VO76" s="1"/>
      <c r="VP76" s="1"/>
      <c r="VQ76" s="1"/>
      <c r="VR76" s="1"/>
      <c r="VS76" s="1"/>
      <c r="VT76" s="1"/>
      <c r="VU76" s="1"/>
      <c r="VV76" s="1"/>
      <c r="VW76" s="1"/>
      <c r="VX76" s="1"/>
      <c r="VY76" s="1"/>
      <c r="VZ76" s="1"/>
      <c r="WA76" s="1"/>
      <c r="WB76" s="1"/>
      <c r="WC76" s="1"/>
      <c r="WD76" s="1"/>
      <c r="WE76" s="1"/>
      <c r="WF76" s="1"/>
      <c r="WG76" s="1"/>
      <c r="WH76" s="1"/>
      <c r="WI76" s="1"/>
      <c r="WJ76" s="1"/>
      <c r="WK76" s="1"/>
      <c r="WL76" s="1"/>
      <c r="WM76" s="1"/>
      <c r="WN76" s="1"/>
      <c r="WO76" s="1"/>
      <c r="WP76" s="1"/>
      <c r="WQ76" s="1"/>
      <c r="WR76" s="1"/>
      <c r="WS76" s="1"/>
      <c r="WT76" s="1"/>
      <c r="WU76" s="1"/>
      <c r="WV76" s="1"/>
      <c r="WW76" s="1"/>
      <c r="WX76" s="1"/>
      <c r="WY76" s="1"/>
      <c r="WZ76" s="1"/>
      <c r="XA76" s="1"/>
      <c r="XB76" s="1"/>
      <c r="XC76" s="1"/>
      <c r="XD76" s="1"/>
      <c r="XE76" s="1"/>
      <c r="XF76" s="1"/>
      <c r="XG76" s="1"/>
      <c r="XH76" s="1"/>
      <c r="XI76" s="1"/>
      <c r="XJ76" s="1"/>
      <c r="XK76" s="1"/>
      <c r="XL76" s="1"/>
      <c r="XM76" s="1"/>
      <c r="XN76" s="1"/>
      <c r="XO76" s="1"/>
      <c r="XP76" s="1"/>
      <c r="XQ76" s="1"/>
      <c r="XR76" s="1"/>
      <c r="XS76" s="1"/>
      <c r="XT76" s="1"/>
      <c r="XU76" s="1"/>
      <c r="XV76" s="1"/>
      <c r="XW76" s="1"/>
      <c r="XX76" s="1"/>
      <c r="XY76" s="1"/>
      <c r="XZ76" s="1"/>
      <c r="YA76" s="1"/>
      <c r="YB76" s="1"/>
      <c r="YC76" s="1"/>
      <c r="YD76" s="1"/>
      <c r="YE76" s="1"/>
      <c r="YF76" s="1"/>
      <c r="YG76" s="1"/>
      <c r="YH76" s="1"/>
      <c r="YI76" s="1"/>
      <c r="YJ76" s="1"/>
      <c r="YK76" s="1"/>
      <c r="YL76" s="1"/>
      <c r="YM76" s="1"/>
      <c r="YN76" s="1"/>
      <c r="YO76" s="1"/>
      <c r="YP76" s="1"/>
      <c r="YQ76" s="1"/>
      <c r="YR76" s="1"/>
      <c r="YS76" s="1"/>
      <c r="YT76" s="1"/>
      <c r="YU76" s="1"/>
      <c r="YV76" s="1"/>
      <c r="YW76" s="1"/>
      <c r="YX76" s="1"/>
      <c r="YY76" s="1"/>
      <c r="YZ76" s="1"/>
      <c r="ZA76" s="1"/>
      <c r="ZB76" s="1"/>
      <c r="ZC76" s="1"/>
      <c r="ZD76" s="1"/>
      <c r="ZE76" s="1"/>
      <c r="ZF76" s="1"/>
      <c r="ZG76" s="1"/>
      <c r="ZH76" s="1"/>
      <c r="ZI76" s="1"/>
      <c r="ZJ76" s="1"/>
      <c r="ZK76" s="1"/>
      <c r="ZL76" s="1"/>
      <c r="ZM76" s="1"/>
      <c r="ZN76" s="1"/>
      <c r="ZO76" s="1"/>
      <c r="ZP76" s="1"/>
      <c r="ZQ76" s="1"/>
      <c r="ZR76" s="1"/>
      <c r="ZS76" s="1"/>
      <c r="ZT76" s="1"/>
      <c r="ZU76" s="1"/>
      <c r="ZV76" s="1"/>
      <c r="ZW76" s="1"/>
      <c r="ZX76" s="1"/>
      <c r="ZY76" s="1"/>
      <c r="ZZ76" s="1"/>
    </row>
    <row r="77" spans="1:702" ht="15" thickTop="1" x14ac:dyDescent="0.3"/>
  </sheetData>
  <mergeCells count="1">
    <mergeCell ref="A1:O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4" orientation="portrait" r:id="rId1"/>
  <headerFooter>
    <oddHeader>&amp;L&amp;G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A55"/>
  <sheetViews>
    <sheetView tabSelected="1" zoomScaleNormal="100" workbookViewId="0">
      <selection activeCell="V22" sqref="V22"/>
    </sheetView>
  </sheetViews>
  <sheetFormatPr defaultColWidth="9.109375" defaultRowHeight="13.8" x14ac:dyDescent="0.3"/>
  <cols>
    <col min="1" max="1" width="28" style="11" customWidth="1"/>
    <col min="2" max="2" width="29.6640625" style="11" customWidth="1"/>
    <col min="3" max="3" width="10.6640625" style="12" customWidth="1"/>
    <col min="4" max="4" width="6.5546875" style="11" hidden="1" customWidth="1"/>
    <col min="5" max="15" width="11.6640625" style="11" customWidth="1"/>
    <col min="16" max="17" width="14.6640625" style="11" customWidth="1"/>
    <col min="18" max="16384" width="9.109375" style="11"/>
  </cols>
  <sheetData>
    <row r="2" spans="1:703" ht="15.75" x14ac:dyDescent="0.25">
      <c r="A2" s="120" t="s">
        <v>97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</row>
    <row r="3" spans="1:703" ht="13.5" thickBot="1" x14ac:dyDescent="0.25">
      <c r="A3" s="11" t="s">
        <v>150</v>
      </c>
      <c r="B3" s="11" t="s">
        <v>151</v>
      </c>
    </row>
    <row r="4" spans="1:703" ht="14.4" thickBot="1" x14ac:dyDescent="0.35">
      <c r="A4" s="121"/>
      <c r="B4" s="122"/>
      <c r="C4" s="123"/>
      <c r="D4" s="17"/>
      <c r="E4" s="127" t="s">
        <v>98</v>
      </c>
      <c r="F4" s="129" t="s">
        <v>46</v>
      </c>
      <c r="G4" s="130"/>
      <c r="H4" s="130"/>
      <c r="I4" s="130"/>
      <c r="J4" s="130"/>
      <c r="K4" s="130"/>
      <c r="L4" s="130"/>
      <c r="M4" s="130"/>
      <c r="N4" s="130"/>
      <c r="O4" s="131"/>
      <c r="P4" s="129" t="s">
        <v>99</v>
      </c>
      <c r="Q4" s="131"/>
    </row>
    <row r="5" spans="1:703" ht="15" thickTop="1" thickBot="1" x14ac:dyDescent="0.35">
      <c r="A5" s="124"/>
      <c r="B5" s="125"/>
      <c r="C5" s="126"/>
      <c r="D5" s="18"/>
      <c r="E5" s="128"/>
      <c r="F5" s="132"/>
      <c r="G5" s="133"/>
      <c r="H5" s="133"/>
      <c r="I5" s="133"/>
      <c r="J5" s="133"/>
      <c r="K5" s="133"/>
      <c r="L5" s="133"/>
      <c r="M5" s="133"/>
      <c r="N5" s="133"/>
      <c r="O5" s="134"/>
      <c r="P5" s="132"/>
      <c r="Q5" s="134"/>
      <c r="R5" s="13"/>
      <c r="S5" s="13"/>
      <c r="T5" s="13"/>
      <c r="U5" s="13"/>
      <c r="V5" s="13"/>
      <c r="W5" s="13"/>
      <c r="X5" s="13"/>
      <c r="Y5" s="13"/>
      <c r="Z5" s="13"/>
      <c r="AA5" s="13"/>
    </row>
    <row r="6" spans="1:703" x14ac:dyDescent="0.3">
      <c r="A6" s="137" t="s">
        <v>43</v>
      </c>
      <c r="B6" s="139" t="s">
        <v>56</v>
      </c>
      <c r="C6" s="141" t="s">
        <v>44</v>
      </c>
      <c r="D6" s="14"/>
      <c r="E6" s="143" t="s">
        <v>100</v>
      </c>
      <c r="F6" s="145" t="s">
        <v>101</v>
      </c>
      <c r="G6" s="146"/>
      <c r="H6" s="146"/>
      <c r="I6" s="141"/>
      <c r="J6" s="143" t="s">
        <v>102</v>
      </c>
      <c r="K6" s="145" t="s">
        <v>104</v>
      </c>
      <c r="L6" s="146"/>
      <c r="M6" s="141"/>
      <c r="N6" s="145" t="s">
        <v>103</v>
      </c>
      <c r="O6" s="141"/>
      <c r="P6" s="135" t="s">
        <v>105</v>
      </c>
      <c r="Q6" s="135" t="s">
        <v>106</v>
      </c>
      <c r="R6" s="13"/>
      <c r="S6" s="13"/>
      <c r="T6" s="13"/>
      <c r="U6" s="13"/>
      <c r="V6" s="13"/>
      <c r="W6" s="13"/>
      <c r="X6" s="13"/>
      <c r="Y6" s="13"/>
      <c r="Z6" s="13"/>
      <c r="AA6" s="13"/>
    </row>
    <row r="7" spans="1:703" ht="14.4" thickBot="1" x14ac:dyDescent="0.35">
      <c r="A7" s="138"/>
      <c r="B7" s="140"/>
      <c r="C7" s="142"/>
      <c r="D7" s="15" t="s">
        <v>45</v>
      </c>
      <c r="E7" s="144"/>
      <c r="F7" s="147"/>
      <c r="G7" s="148"/>
      <c r="H7" s="148"/>
      <c r="I7" s="142"/>
      <c r="J7" s="144"/>
      <c r="K7" s="147"/>
      <c r="L7" s="148"/>
      <c r="M7" s="142"/>
      <c r="N7" s="147"/>
      <c r="O7" s="142"/>
      <c r="P7" s="136"/>
      <c r="Q7" s="136"/>
      <c r="R7" s="16"/>
      <c r="S7" s="16"/>
      <c r="T7" s="16"/>
      <c r="U7" s="16"/>
      <c r="V7" s="16"/>
      <c r="W7" s="16"/>
      <c r="X7" s="16"/>
      <c r="Y7" s="16"/>
      <c r="Z7" s="16"/>
      <c r="AA7" s="16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</row>
    <row r="8" spans="1:703" s="31" customFormat="1" ht="15" customHeight="1" x14ac:dyDescent="0.3">
      <c r="A8" s="19" t="s">
        <v>107</v>
      </c>
      <c r="B8" s="20" t="s">
        <v>109</v>
      </c>
      <c r="C8" s="21" t="s">
        <v>91</v>
      </c>
      <c r="D8" s="22"/>
      <c r="E8" s="23"/>
      <c r="F8" s="24">
        <v>-89</v>
      </c>
      <c r="G8" s="25">
        <v>15</v>
      </c>
      <c r="H8" s="25">
        <v>150</v>
      </c>
      <c r="I8" s="26">
        <v>20</v>
      </c>
      <c r="J8" s="21">
        <v>165</v>
      </c>
      <c r="K8" s="27">
        <v>250</v>
      </c>
      <c r="L8" s="28">
        <v>350</v>
      </c>
      <c r="M8" s="23">
        <v>250</v>
      </c>
      <c r="N8" s="24">
        <v>375</v>
      </c>
      <c r="O8" s="26">
        <v>450</v>
      </c>
      <c r="P8" s="29">
        <v>375</v>
      </c>
      <c r="Q8" s="21">
        <v>550</v>
      </c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</row>
    <row r="9" spans="1:703" s="43" customFormat="1" ht="15" customHeight="1" x14ac:dyDescent="0.3">
      <c r="A9" s="32" t="s">
        <v>108</v>
      </c>
      <c r="B9" s="33" t="s">
        <v>109</v>
      </c>
      <c r="C9" s="34" t="s">
        <v>91</v>
      </c>
      <c r="D9" s="35"/>
      <c r="E9" s="36"/>
      <c r="F9" s="37">
        <v>15</v>
      </c>
      <c r="G9" s="38">
        <v>150</v>
      </c>
      <c r="H9" s="38">
        <v>165</v>
      </c>
      <c r="I9" s="39">
        <v>165</v>
      </c>
      <c r="J9" s="34">
        <v>250</v>
      </c>
      <c r="K9" s="40">
        <v>350</v>
      </c>
      <c r="L9" s="38">
        <v>375</v>
      </c>
      <c r="M9" s="36">
        <v>375</v>
      </c>
      <c r="N9" s="37">
        <v>450</v>
      </c>
      <c r="O9" s="39">
        <v>550</v>
      </c>
      <c r="P9" s="41"/>
      <c r="Q9" s="34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</row>
    <row r="10" spans="1:703" s="31" customFormat="1" ht="15" customHeight="1" x14ac:dyDescent="0.25">
      <c r="A10" s="44" t="s">
        <v>47</v>
      </c>
      <c r="B10" s="45" t="s">
        <v>109</v>
      </c>
      <c r="C10" s="46" t="s">
        <v>66</v>
      </c>
      <c r="D10" s="47"/>
      <c r="E10" s="48"/>
      <c r="F10" s="49">
        <v>3.02</v>
      </c>
      <c r="G10" s="50">
        <v>21.45</v>
      </c>
      <c r="H10" s="50">
        <v>2.7699999999999996</v>
      </c>
      <c r="I10" s="51">
        <v>23.867414162224843</v>
      </c>
      <c r="J10" s="46">
        <v>16.960000000000004</v>
      </c>
      <c r="K10" s="52">
        <v>21.64</v>
      </c>
      <c r="L10" s="50">
        <v>4.0799999999999983</v>
      </c>
      <c r="M10" s="53">
        <v>25.72</v>
      </c>
      <c r="N10" s="49">
        <v>10.409999999999997</v>
      </c>
      <c r="O10" s="54">
        <v>10.570000000000007</v>
      </c>
      <c r="P10" s="55">
        <v>30.08</v>
      </c>
      <c r="Q10" s="46">
        <v>9.0999999999999943</v>
      </c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  <c r="FF10" s="57"/>
      <c r="FG10" s="57"/>
      <c r="FH10" s="57"/>
      <c r="FI10" s="57"/>
      <c r="FJ10" s="57"/>
      <c r="FK10" s="57"/>
      <c r="FL10" s="57"/>
      <c r="FM10" s="57"/>
      <c r="FN10" s="57"/>
      <c r="FO10" s="57"/>
      <c r="FP10" s="57"/>
      <c r="FQ10" s="57"/>
      <c r="FR10" s="57"/>
      <c r="FS10" s="57"/>
      <c r="FT10" s="57"/>
      <c r="FU10" s="57"/>
      <c r="FV10" s="57"/>
      <c r="FW10" s="57"/>
      <c r="FX10" s="57"/>
      <c r="FY10" s="57"/>
      <c r="FZ10" s="57"/>
      <c r="GA10" s="57"/>
      <c r="GB10" s="57"/>
      <c r="GC10" s="57"/>
      <c r="GD10" s="57"/>
      <c r="GE10" s="57"/>
      <c r="GF10" s="57"/>
      <c r="GG10" s="57"/>
      <c r="GH10" s="57"/>
      <c r="GI10" s="57"/>
      <c r="GJ10" s="57"/>
      <c r="GK10" s="57"/>
      <c r="GL10" s="57"/>
      <c r="GM10" s="57"/>
      <c r="GN10" s="57"/>
      <c r="GO10" s="57"/>
      <c r="GP10" s="57"/>
      <c r="GQ10" s="57"/>
      <c r="GR10" s="57"/>
      <c r="GS10" s="57"/>
      <c r="GT10" s="57"/>
      <c r="GU10" s="57"/>
      <c r="GV10" s="57"/>
      <c r="GW10" s="57"/>
      <c r="GX10" s="57"/>
      <c r="GY10" s="57"/>
      <c r="GZ10" s="57"/>
      <c r="HA10" s="57"/>
      <c r="HB10" s="57"/>
      <c r="HC10" s="57"/>
      <c r="HD10" s="57"/>
      <c r="HE10" s="57"/>
      <c r="HF10" s="57"/>
      <c r="HG10" s="57"/>
      <c r="HH10" s="57"/>
      <c r="HI10" s="57"/>
      <c r="HJ10" s="57"/>
      <c r="HK10" s="57"/>
      <c r="HL10" s="57"/>
      <c r="HM10" s="57"/>
      <c r="HN10" s="57"/>
      <c r="HO10" s="57"/>
      <c r="HP10" s="57"/>
      <c r="HQ10" s="57"/>
      <c r="HR10" s="57"/>
      <c r="HS10" s="57"/>
      <c r="HT10" s="57"/>
      <c r="HU10" s="57"/>
      <c r="HV10" s="57"/>
      <c r="HW10" s="57"/>
      <c r="HX10" s="57"/>
      <c r="HY10" s="57"/>
      <c r="HZ10" s="57"/>
      <c r="IA10" s="57"/>
      <c r="IB10" s="57"/>
      <c r="IC10" s="57"/>
      <c r="ID10" s="57"/>
      <c r="IE10" s="57"/>
      <c r="IF10" s="57"/>
      <c r="IG10" s="57"/>
      <c r="IH10" s="57"/>
      <c r="II10" s="57"/>
      <c r="IJ10" s="57"/>
      <c r="IK10" s="57"/>
      <c r="IL10" s="57"/>
      <c r="IM10" s="57"/>
      <c r="IN10" s="57"/>
      <c r="IO10" s="57"/>
      <c r="IP10" s="57"/>
      <c r="IQ10" s="57"/>
      <c r="IR10" s="57"/>
      <c r="IS10" s="57"/>
      <c r="IT10" s="57"/>
      <c r="IU10" s="57"/>
      <c r="IV10" s="57"/>
      <c r="IW10" s="57"/>
      <c r="IX10" s="57"/>
      <c r="IY10" s="57"/>
      <c r="IZ10" s="57"/>
      <c r="JA10" s="57"/>
      <c r="JB10" s="57"/>
      <c r="JC10" s="57"/>
      <c r="JD10" s="57"/>
      <c r="JE10" s="57"/>
      <c r="JF10" s="57"/>
      <c r="JG10" s="57"/>
      <c r="JH10" s="57"/>
      <c r="JI10" s="57"/>
      <c r="JJ10" s="57"/>
      <c r="JK10" s="57"/>
      <c r="JL10" s="57"/>
      <c r="JM10" s="57"/>
      <c r="JN10" s="57"/>
      <c r="JO10" s="57"/>
      <c r="JP10" s="57"/>
      <c r="JQ10" s="57"/>
      <c r="JR10" s="57"/>
      <c r="JS10" s="57"/>
      <c r="JT10" s="57"/>
      <c r="JU10" s="57"/>
      <c r="JV10" s="57"/>
      <c r="JW10" s="57"/>
      <c r="JX10" s="57"/>
      <c r="JY10" s="57"/>
      <c r="JZ10" s="57"/>
      <c r="KA10" s="57"/>
      <c r="KB10" s="57"/>
      <c r="KC10" s="57"/>
      <c r="KD10" s="57"/>
      <c r="KE10" s="57"/>
      <c r="KF10" s="57"/>
      <c r="KG10" s="57"/>
      <c r="KH10" s="57"/>
      <c r="KI10" s="57"/>
      <c r="KJ10" s="57"/>
      <c r="KK10" s="57"/>
      <c r="KL10" s="57"/>
      <c r="KM10" s="57"/>
      <c r="KN10" s="57"/>
      <c r="KO10" s="57"/>
      <c r="KP10" s="57"/>
      <c r="KQ10" s="57"/>
      <c r="KR10" s="57"/>
      <c r="KS10" s="57"/>
      <c r="KT10" s="57"/>
      <c r="KU10" s="57"/>
      <c r="KV10" s="57"/>
      <c r="KW10" s="57"/>
      <c r="KX10" s="57"/>
      <c r="KY10" s="57"/>
      <c r="KZ10" s="57"/>
      <c r="LA10" s="57"/>
      <c r="LB10" s="57"/>
      <c r="LC10" s="57"/>
      <c r="LD10" s="57"/>
      <c r="LE10" s="57"/>
      <c r="LF10" s="57"/>
      <c r="LG10" s="57"/>
      <c r="LH10" s="57"/>
      <c r="LI10" s="57"/>
      <c r="LJ10" s="57"/>
      <c r="LK10" s="57"/>
      <c r="LL10" s="57"/>
      <c r="LM10" s="57"/>
      <c r="LN10" s="57"/>
      <c r="LO10" s="57"/>
      <c r="LP10" s="57"/>
      <c r="LQ10" s="57"/>
      <c r="LR10" s="57"/>
      <c r="LS10" s="57"/>
      <c r="LT10" s="57"/>
      <c r="LU10" s="57"/>
      <c r="LV10" s="57"/>
      <c r="LW10" s="57"/>
      <c r="LX10" s="57"/>
      <c r="LY10" s="57"/>
      <c r="LZ10" s="57"/>
      <c r="MA10" s="57"/>
      <c r="MB10" s="57"/>
      <c r="MC10" s="57"/>
      <c r="MD10" s="57"/>
      <c r="ME10" s="57"/>
      <c r="MF10" s="57"/>
      <c r="MG10" s="57"/>
      <c r="MH10" s="57"/>
      <c r="MI10" s="57"/>
      <c r="MJ10" s="57"/>
      <c r="MK10" s="57"/>
      <c r="ML10" s="57"/>
      <c r="MM10" s="57"/>
      <c r="MN10" s="57"/>
      <c r="MO10" s="57"/>
      <c r="MP10" s="57"/>
      <c r="MQ10" s="57"/>
      <c r="MR10" s="57"/>
      <c r="MS10" s="57"/>
      <c r="MT10" s="57"/>
      <c r="MU10" s="57"/>
      <c r="MV10" s="57"/>
      <c r="MW10" s="57"/>
      <c r="MX10" s="57"/>
      <c r="MY10" s="57"/>
      <c r="MZ10" s="57"/>
      <c r="NA10" s="57"/>
      <c r="NB10" s="57"/>
      <c r="NC10" s="57"/>
      <c r="ND10" s="57"/>
      <c r="NE10" s="57"/>
      <c r="NF10" s="57"/>
      <c r="NG10" s="57"/>
      <c r="NH10" s="57"/>
      <c r="NI10" s="57"/>
      <c r="NJ10" s="57"/>
      <c r="NK10" s="57"/>
      <c r="NL10" s="57"/>
      <c r="NM10" s="57"/>
      <c r="NN10" s="57"/>
      <c r="NO10" s="57"/>
      <c r="NP10" s="57"/>
      <c r="NQ10" s="57"/>
      <c r="NR10" s="57"/>
      <c r="NS10" s="57"/>
      <c r="NT10" s="57"/>
      <c r="NU10" s="57"/>
      <c r="NV10" s="57"/>
      <c r="NW10" s="57"/>
      <c r="NX10" s="57"/>
      <c r="NY10" s="57"/>
      <c r="NZ10" s="57"/>
      <c r="OA10" s="57"/>
      <c r="OB10" s="57"/>
      <c r="OC10" s="57"/>
      <c r="OD10" s="57"/>
      <c r="OE10" s="57"/>
      <c r="OF10" s="57"/>
      <c r="OG10" s="57"/>
      <c r="OH10" s="57"/>
      <c r="OI10" s="57"/>
      <c r="OJ10" s="57"/>
      <c r="OK10" s="57"/>
      <c r="OL10" s="57"/>
      <c r="OM10" s="57"/>
      <c r="ON10" s="57"/>
      <c r="OO10" s="57"/>
      <c r="OP10" s="57"/>
      <c r="OQ10" s="57"/>
      <c r="OR10" s="57"/>
      <c r="OS10" s="57"/>
      <c r="OT10" s="57"/>
      <c r="OU10" s="57"/>
      <c r="OV10" s="57"/>
      <c r="OW10" s="57"/>
      <c r="OX10" s="57"/>
      <c r="OY10" s="57"/>
      <c r="OZ10" s="57"/>
      <c r="PA10" s="57"/>
      <c r="PB10" s="57"/>
      <c r="PC10" s="57"/>
      <c r="PD10" s="57"/>
      <c r="PE10" s="57"/>
      <c r="PF10" s="57"/>
      <c r="PG10" s="57"/>
      <c r="PH10" s="57"/>
      <c r="PI10" s="57"/>
      <c r="PJ10" s="57"/>
      <c r="PK10" s="57"/>
      <c r="PL10" s="57"/>
      <c r="PM10" s="57"/>
      <c r="PN10" s="57"/>
      <c r="PO10" s="57"/>
      <c r="PP10" s="57"/>
      <c r="PQ10" s="57"/>
      <c r="PR10" s="57"/>
      <c r="PS10" s="57"/>
      <c r="PT10" s="57"/>
      <c r="PU10" s="57"/>
      <c r="PV10" s="57"/>
      <c r="PW10" s="57"/>
      <c r="PX10" s="57"/>
      <c r="PY10" s="57"/>
      <c r="PZ10" s="57"/>
      <c r="QA10" s="57"/>
      <c r="QB10" s="57"/>
      <c r="QC10" s="57"/>
      <c r="QD10" s="57"/>
      <c r="QE10" s="57"/>
      <c r="QF10" s="57"/>
      <c r="QG10" s="57"/>
      <c r="QH10" s="57"/>
      <c r="QI10" s="57"/>
      <c r="QJ10" s="57"/>
      <c r="QK10" s="57"/>
      <c r="QL10" s="57"/>
      <c r="QM10" s="57"/>
      <c r="QN10" s="57"/>
      <c r="QO10" s="57"/>
      <c r="QP10" s="57"/>
      <c r="QQ10" s="57"/>
      <c r="QR10" s="57"/>
      <c r="QS10" s="57"/>
      <c r="QT10" s="57"/>
      <c r="QU10" s="57"/>
      <c r="QV10" s="57"/>
      <c r="QW10" s="57"/>
      <c r="QX10" s="57"/>
      <c r="QY10" s="57"/>
      <c r="QZ10" s="57"/>
      <c r="RA10" s="57"/>
      <c r="RB10" s="57"/>
      <c r="RC10" s="57"/>
      <c r="RD10" s="57"/>
      <c r="RE10" s="57"/>
      <c r="RF10" s="57"/>
      <c r="RG10" s="57"/>
      <c r="RH10" s="57"/>
      <c r="RI10" s="57"/>
      <c r="RJ10" s="57"/>
      <c r="RK10" s="57"/>
      <c r="RL10" s="57"/>
      <c r="RM10" s="57"/>
      <c r="RN10" s="57"/>
      <c r="RO10" s="57"/>
      <c r="RP10" s="57"/>
      <c r="RQ10" s="57"/>
      <c r="RR10" s="57"/>
      <c r="RS10" s="57"/>
      <c r="RT10" s="57"/>
      <c r="RU10" s="57"/>
      <c r="RV10" s="57"/>
      <c r="RW10" s="57"/>
      <c r="RX10" s="57"/>
      <c r="RY10" s="57"/>
      <c r="RZ10" s="57"/>
      <c r="SA10" s="57"/>
      <c r="SB10" s="57"/>
      <c r="SC10" s="57"/>
      <c r="SD10" s="57"/>
      <c r="SE10" s="57"/>
      <c r="SF10" s="57"/>
      <c r="SG10" s="57"/>
      <c r="SH10" s="57"/>
      <c r="SI10" s="57"/>
      <c r="SJ10" s="57"/>
      <c r="SK10" s="57"/>
      <c r="SL10" s="57"/>
      <c r="SM10" s="57"/>
      <c r="SN10" s="57"/>
      <c r="SO10" s="57"/>
      <c r="SP10" s="57"/>
      <c r="SQ10" s="57"/>
      <c r="SR10" s="57"/>
      <c r="SS10" s="57"/>
      <c r="ST10" s="57"/>
      <c r="SU10" s="57"/>
      <c r="SV10" s="57"/>
      <c r="SW10" s="57"/>
      <c r="SX10" s="57"/>
      <c r="SY10" s="57"/>
      <c r="SZ10" s="57"/>
      <c r="TA10" s="57"/>
      <c r="TB10" s="57"/>
      <c r="TC10" s="57"/>
      <c r="TD10" s="57"/>
      <c r="TE10" s="57"/>
      <c r="TF10" s="57"/>
      <c r="TG10" s="57"/>
      <c r="TH10" s="57"/>
      <c r="TI10" s="57"/>
      <c r="TJ10" s="57"/>
      <c r="TK10" s="57"/>
      <c r="TL10" s="57"/>
      <c r="TM10" s="57"/>
      <c r="TN10" s="57"/>
      <c r="TO10" s="57"/>
      <c r="TP10" s="57"/>
      <c r="TQ10" s="57"/>
      <c r="TR10" s="57"/>
      <c r="TS10" s="57"/>
      <c r="TT10" s="57"/>
      <c r="TU10" s="57"/>
      <c r="TV10" s="57"/>
      <c r="TW10" s="57"/>
      <c r="TX10" s="57"/>
      <c r="TY10" s="57"/>
      <c r="TZ10" s="57"/>
      <c r="UA10" s="57"/>
      <c r="UB10" s="57"/>
      <c r="UC10" s="57"/>
      <c r="UD10" s="57"/>
      <c r="UE10" s="57"/>
      <c r="UF10" s="57"/>
      <c r="UG10" s="57"/>
      <c r="UH10" s="57"/>
      <c r="UI10" s="57"/>
      <c r="UJ10" s="57"/>
      <c r="UK10" s="57"/>
      <c r="UL10" s="57"/>
      <c r="UM10" s="57"/>
      <c r="UN10" s="57"/>
      <c r="UO10" s="57"/>
      <c r="UP10" s="57"/>
      <c r="UQ10" s="57"/>
      <c r="UR10" s="57"/>
      <c r="US10" s="57"/>
      <c r="UT10" s="57"/>
      <c r="UU10" s="57"/>
      <c r="UV10" s="57"/>
      <c r="UW10" s="57"/>
      <c r="UX10" s="57"/>
      <c r="UY10" s="57"/>
      <c r="UZ10" s="57"/>
      <c r="VA10" s="57"/>
      <c r="VB10" s="57"/>
      <c r="VC10" s="57"/>
      <c r="VD10" s="57"/>
      <c r="VE10" s="57"/>
      <c r="VF10" s="57"/>
      <c r="VG10" s="57"/>
      <c r="VH10" s="57"/>
      <c r="VI10" s="57"/>
      <c r="VJ10" s="57"/>
      <c r="VK10" s="57"/>
      <c r="VL10" s="57"/>
      <c r="VM10" s="57"/>
      <c r="VN10" s="57"/>
      <c r="VO10" s="57"/>
      <c r="VP10" s="57"/>
      <c r="VQ10" s="57"/>
      <c r="VR10" s="57"/>
      <c r="VS10" s="57"/>
      <c r="VT10" s="57"/>
      <c r="VU10" s="57"/>
      <c r="VV10" s="57"/>
      <c r="VW10" s="57"/>
      <c r="VX10" s="57"/>
      <c r="VY10" s="57"/>
      <c r="VZ10" s="57"/>
      <c r="WA10" s="57"/>
      <c r="WB10" s="57"/>
      <c r="WC10" s="57"/>
      <c r="WD10" s="57"/>
      <c r="WE10" s="57"/>
      <c r="WF10" s="57"/>
      <c r="WG10" s="57"/>
      <c r="WH10" s="57"/>
      <c r="WI10" s="57"/>
      <c r="WJ10" s="57"/>
      <c r="WK10" s="57"/>
      <c r="WL10" s="57"/>
      <c r="WM10" s="57"/>
      <c r="WN10" s="57"/>
      <c r="WO10" s="57"/>
      <c r="WP10" s="57"/>
      <c r="WQ10" s="57"/>
      <c r="WR10" s="57"/>
      <c r="WS10" s="57"/>
      <c r="WT10" s="57"/>
      <c r="WU10" s="57"/>
      <c r="WV10" s="57"/>
      <c r="WW10" s="57"/>
      <c r="WX10" s="57"/>
      <c r="WY10" s="57"/>
      <c r="WZ10" s="57"/>
      <c r="XA10" s="57"/>
      <c r="XB10" s="57"/>
      <c r="XC10" s="57"/>
      <c r="XD10" s="57"/>
      <c r="XE10" s="57"/>
      <c r="XF10" s="57"/>
      <c r="XG10" s="57"/>
      <c r="XH10" s="57"/>
      <c r="XI10" s="57"/>
      <c r="XJ10" s="57"/>
      <c r="XK10" s="57"/>
      <c r="XL10" s="57"/>
      <c r="XM10" s="57"/>
      <c r="XN10" s="57"/>
      <c r="XO10" s="57"/>
      <c r="XP10" s="57"/>
      <c r="XQ10" s="57"/>
      <c r="XR10" s="57"/>
      <c r="XS10" s="57"/>
      <c r="XT10" s="57"/>
      <c r="XU10" s="57"/>
      <c r="XV10" s="57"/>
      <c r="XW10" s="57"/>
      <c r="XX10" s="57"/>
      <c r="XY10" s="57"/>
      <c r="XZ10" s="57"/>
      <c r="YA10" s="57"/>
      <c r="YB10" s="57"/>
      <c r="YC10" s="57"/>
      <c r="YD10" s="57"/>
      <c r="YE10" s="57"/>
      <c r="YF10" s="57"/>
      <c r="YG10" s="57"/>
      <c r="YH10" s="57"/>
      <c r="YI10" s="57"/>
      <c r="YJ10" s="57"/>
      <c r="YK10" s="57"/>
      <c r="YL10" s="57"/>
      <c r="YM10" s="57"/>
      <c r="YN10" s="57"/>
      <c r="YO10" s="57"/>
      <c r="YP10" s="57"/>
      <c r="YQ10" s="57"/>
      <c r="YR10" s="57"/>
      <c r="YS10" s="57"/>
      <c r="YT10" s="57"/>
      <c r="YU10" s="57"/>
      <c r="YV10" s="57"/>
      <c r="YW10" s="57"/>
      <c r="YX10" s="57"/>
      <c r="YY10" s="57"/>
      <c r="YZ10" s="57"/>
      <c r="ZA10" s="57"/>
      <c r="ZB10" s="57"/>
      <c r="ZC10" s="57"/>
      <c r="ZD10" s="57"/>
      <c r="ZE10" s="57"/>
      <c r="ZF10" s="57"/>
      <c r="ZG10" s="57"/>
      <c r="ZH10" s="57"/>
      <c r="ZI10" s="57"/>
      <c r="ZJ10" s="57"/>
      <c r="ZK10" s="57"/>
      <c r="ZL10" s="57"/>
      <c r="ZM10" s="57"/>
      <c r="ZN10" s="57"/>
      <c r="ZO10" s="57"/>
      <c r="ZP10" s="57"/>
      <c r="ZQ10" s="57"/>
      <c r="ZR10" s="57"/>
      <c r="ZS10" s="57"/>
      <c r="ZT10" s="57"/>
      <c r="ZU10" s="57"/>
      <c r="ZV10" s="57"/>
      <c r="ZW10" s="57"/>
      <c r="ZX10" s="57"/>
      <c r="ZY10" s="57"/>
      <c r="ZZ10" s="57"/>
      <c r="AAA10" s="57"/>
    </row>
    <row r="11" spans="1:703" s="43" customFormat="1" ht="15" customHeight="1" x14ac:dyDescent="0.25">
      <c r="A11" s="58" t="s">
        <v>47</v>
      </c>
      <c r="B11" s="59" t="s">
        <v>109</v>
      </c>
      <c r="C11" s="60" t="s">
        <v>110</v>
      </c>
      <c r="D11" s="61"/>
      <c r="E11" s="62"/>
      <c r="F11" s="63">
        <v>4.4000000000000004</v>
      </c>
      <c r="G11" s="64">
        <v>24.33</v>
      </c>
      <c r="H11" s="64">
        <v>2.8999999999999986</v>
      </c>
      <c r="I11" s="65">
        <v>26.768214434614151</v>
      </c>
      <c r="J11" s="60">
        <v>17.190000000000001</v>
      </c>
      <c r="K11" s="66">
        <v>20.779999999999994</v>
      </c>
      <c r="L11" s="64">
        <v>3.8300000000000125</v>
      </c>
      <c r="M11" s="67">
        <v>24.610000000000007</v>
      </c>
      <c r="N11" s="63">
        <v>9.5599999999999881</v>
      </c>
      <c r="O11" s="68">
        <v>9.4900000000000091</v>
      </c>
      <c r="P11" s="69">
        <v>26.569999999999993</v>
      </c>
      <c r="Q11" s="60">
        <v>7.519999999999996</v>
      </c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  <c r="CA11" s="71"/>
      <c r="CB11" s="71"/>
      <c r="CC11" s="71"/>
      <c r="CD11" s="71"/>
      <c r="CE11" s="71"/>
      <c r="CF11" s="71"/>
      <c r="CG11" s="71"/>
      <c r="CH11" s="71"/>
      <c r="CI11" s="71"/>
      <c r="CJ11" s="71"/>
      <c r="CK11" s="71"/>
      <c r="CL11" s="71"/>
      <c r="CM11" s="71"/>
      <c r="CN11" s="71"/>
      <c r="CO11" s="71"/>
      <c r="CP11" s="71"/>
      <c r="CQ11" s="71"/>
      <c r="CR11" s="71"/>
      <c r="CS11" s="71"/>
      <c r="CT11" s="71"/>
      <c r="CU11" s="71"/>
      <c r="CV11" s="71"/>
      <c r="CW11" s="71"/>
      <c r="CX11" s="71"/>
      <c r="CY11" s="71"/>
      <c r="CZ11" s="71"/>
      <c r="DA11" s="71"/>
      <c r="DB11" s="71"/>
      <c r="DC11" s="71"/>
      <c r="DD11" s="71"/>
      <c r="DE11" s="71"/>
      <c r="DF11" s="71"/>
      <c r="DG11" s="71"/>
      <c r="DH11" s="71"/>
      <c r="DI11" s="71"/>
      <c r="DJ11" s="71"/>
      <c r="DK11" s="71"/>
      <c r="DL11" s="71"/>
      <c r="DM11" s="71"/>
      <c r="DN11" s="71"/>
      <c r="DO11" s="71"/>
      <c r="DP11" s="71"/>
      <c r="DQ11" s="71"/>
      <c r="DR11" s="71"/>
      <c r="DS11" s="71"/>
      <c r="DT11" s="71"/>
      <c r="DU11" s="71"/>
      <c r="DV11" s="71"/>
      <c r="DW11" s="71"/>
      <c r="DX11" s="71"/>
      <c r="DY11" s="71"/>
      <c r="DZ11" s="71"/>
      <c r="EA11" s="71"/>
      <c r="EB11" s="71"/>
      <c r="EC11" s="71"/>
      <c r="ED11" s="71"/>
      <c r="EE11" s="71"/>
      <c r="EF11" s="71"/>
      <c r="EG11" s="71"/>
      <c r="EH11" s="71"/>
      <c r="EI11" s="71"/>
      <c r="EJ11" s="71"/>
      <c r="EK11" s="71"/>
      <c r="EL11" s="71"/>
      <c r="EM11" s="71"/>
      <c r="EN11" s="71"/>
      <c r="EO11" s="71"/>
      <c r="EP11" s="71"/>
      <c r="EQ11" s="71"/>
      <c r="ER11" s="71"/>
      <c r="ES11" s="71"/>
      <c r="ET11" s="71"/>
      <c r="EU11" s="71"/>
      <c r="EV11" s="71"/>
      <c r="EW11" s="71"/>
      <c r="EX11" s="71"/>
      <c r="EY11" s="71"/>
      <c r="EZ11" s="71"/>
      <c r="FA11" s="71"/>
      <c r="FB11" s="71"/>
      <c r="FC11" s="71"/>
      <c r="FD11" s="71"/>
      <c r="FE11" s="71"/>
      <c r="FF11" s="71"/>
      <c r="FG11" s="71"/>
      <c r="FH11" s="71"/>
      <c r="FI11" s="71"/>
      <c r="FJ11" s="71"/>
      <c r="FK11" s="71"/>
      <c r="FL11" s="71"/>
      <c r="FM11" s="71"/>
      <c r="FN11" s="71"/>
      <c r="FO11" s="71"/>
      <c r="FP11" s="71"/>
      <c r="FQ11" s="71"/>
      <c r="FR11" s="71"/>
      <c r="FS11" s="71"/>
      <c r="FT11" s="71"/>
      <c r="FU11" s="71"/>
      <c r="FV11" s="71"/>
      <c r="FW11" s="71"/>
      <c r="FX11" s="71"/>
      <c r="FY11" s="71"/>
      <c r="FZ11" s="71"/>
      <c r="GA11" s="71"/>
      <c r="GB11" s="71"/>
      <c r="GC11" s="71"/>
      <c r="GD11" s="71"/>
      <c r="GE11" s="71"/>
      <c r="GF11" s="71"/>
      <c r="GG11" s="71"/>
      <c r="GH11" s="71"/>
      <c r="GI11" s="71"/>
      <c r="GJ11" s="71"/>
      <c r="GK11" s="71"/>
      <c r="GL11" s="71"/>
      <c r="GM11" s="71"/>
      <c r="GN11" s="71"/>
      <c r="GO11" s="71"/>
      <c r="GP11" s="71"/>
      <c r="GQ11" s="71"/>
      <c r="GR11" s="71"/>
      <c r="GS11" s="71"/>
      <c r="GT11" s="71"/>
      <c r="GU11" s="71"/>
      <c r="GV11" s="71"/>
      <c r="GW11" s="71"/>
      <c r="GX11" s="71"/>
      <c r="GY11" s="71"/>
      <c r="GZ11" s="71"/>
      <c r="HA11" s="71"/>
      <c r="HB11" s="71"/>
      <c r="HC11" s="71"/>
      <c r="HD11" s="71"/>
      <c r="HE11" s="71"/>
      <c r="HF11" s="71"/>
      <c r="HG11" s="71"/>
      <c r="HH11" s="71"/>
      <c r="HI11" s="71"/>
      <c r="HJ11" s="71"/>
      <c r="HK11" s="71"/>
      <c r="HL11" s="71"/>
      <c r="HM11" s="71"/>
      <c r="HN11" s="71"/>
      <c r="HO11" s="71"/>
      <c r="HP11" s="71"/>
      <c r="HQ11" s="71"/>
      <c r="HR11" s="71"/>
      <c r="HS11" s="71"/>
      <c r="HT11" s="71"/>
      <c r="HU11" s="71"/>
      <c r="HV11" s="71"/>
      <c r="HW11" s="71"/>
      <c r="HX11" s="71"/>
      <c r="HY11" s="71"/>
      <c r="HZ11" s="71"/>
      <c r="IA11" s="71"/>
      <c r="IB11" s="71"/>
      <c r="IC11" s="71"/>
      <c r="ID11" s="71"/>
      <c r="IE11" s="71"/>
      <c r="IF11" s="71"/>
      <c r="IG11" s="71"/>
      <c r="IH11" s="71"/>
      <c r="II11" s="71"/>
      <c r="IJ11" s="71"/>
      <c r="IK11" s="71"/>
      <c r="IL11" s="71"/>
      <c r="IM11" s="71"/>
      <c r="IN11" s="71"/>
      <c r="IO11" s="71"/>
      <c r="IP11" s="71"/>
      <c r="IQ11" s="71"/>
      <c r="IR11" s="71"/>
      <c r="IS11" s="71"/>
      <c r="IT11" s="71"/>
      <c r="IU11" s="71"/>
      <c r="IV11" s="71"/>
      <c r="IW11" s="71"/>
      <c r="IX11" s="71"/>
      <c r="IY11" s="71"/>
      <c r="IZ11" s="71"/>
      <c r="JA11" s="71"/>
      <c r="JB11" s="71"/>
      <c r="JC11" s="71"/>
      <c r="JD11" s="71"/>
      <c r="JE11" s="71"/>
      <c r="JF11" s="71"/>
      <c r="JG11" s="71"/>
      <c r="JH11" s="71"/>
      <c r="JI11" s="71"/>
      <c r="JJ11" s="71"/>
      <c r="JK11" s="71"/>
      <c r="JL11" s="71"/>
      <c r="JM11" s="71"/>
      <c r="JN11" s="71"/>
      <c r="JO11" s="71"/>
      <c r="JP11" s="71"/>
      <c r="JQ11" s="71"/>
      <c r="JR11" s="71"/>
      <c r="JS11" s="71"/>
      <c r="JT11" s="71"/>
      <c r="JU11" s="71"/>
      <c r="JV11" s="71"/>
      <c r="JW11" s="71"/>
      <c r="JX11" s="71"/>
      <c r="JY11" s="71"/>
      <c r="JZ11" s="71"/>
      <c r="KA11" s="71"/>
      <c r="KB11" s="71"/>
      <c r="KC11" s="71"/>
      <c r="KD11" s="71"/>
      <c r="KE11" s="71"/>
      <c r="KF11" s="71"/>
      <c r="KG11" s="71"/>
      <c r="KH11" s="71"/>
      <c r="KI11" s="71"/>
      <c r="KJ11" s="71"/>
      <c r="KK11" s="71"/>
      <c r="KL11" s="71"/>
      <c r="KM11" s="71"/>
      <c r="KN11" s="71"/>
      <c r="KO11" s="71"/>
      <c r="KP11" s="71"/>
      <c r="KQ11" s="71"/>
      <c r="KR11" s="71"/>
      <c r="KS11" s="71"/>
      <c r="KT11" s="71"/>
      <c r="KU11" s="71"/>
      <c r="KV11" s="71"/>
      <c r="KW11" s="71"/>
      <c r="KX11" s="71"/>
      <c r="KY11" s="71"/>
      <c r="KZ11" s="71"/>
      <c r="LA11" s="71"/>
      <c r="LB11" s="71"/>
      <c r="LC11" s="71"/>
      <c r="LD11" s="71"/>
      <c r="LE11" s="71"/>
      <c r="LF11" s="71"/>
      <c r="LG11" s="71"/>
      <c r="LH11" s="71"/>
      <c r="LI11" s="71"/>
      <c r="LJ11" s="71"/>
      <c r="LK11" s="71"/>
      <c r="LL11" s="71"/>
      <c r="LM11" s="71"/>
      <c r="LN11" s="71"/>
      <c r="LO11" s="71"/>
      <c r="LP11" s="71"/>
      <c r="LQ11" s="71"/>
      <c r="LR11" s="71"/>
      <c r="LS11" s="71"/>
      <c r="LT11" s="71"/>
      <c r="LU11" s="71"/>
      <c r="LV11" s="71"/>
      <c r="LW11" s="71"/>
      <c r="LX11" s="71"/>
      <c r="LY11" s="71"/>
      <c r="LZ11" s="71"/>
      <c r="MA11" s="71"/>
      <c r="MB11" s="71"/>
      <c r="MC11" s="71"/>
      <c r="MD11" s="71"/>
      <c r="ME11" s="71"/>
      <c r="MF11" s="71"/>
      <c r="MG11" s="71"/>
      <c r="MH11" s="71"/>
      <c r="MI11" s="71"/>
      <c r="MJ11" s="71"/>
      <c r="MK11" s="71"/>
      <c r="ML11" s="71"/>
      <c r="MM11" s="71"/>
      <c r="MN11" s="71"/>
      <c r="MO11" s="71"/>
      <c r="MP11" s="71"/>
      <c r="MQ11" s="71"/>
      <c r="MR11" s="71"/>
      <c r="MS11" s="71"/>
      <c r="MT11" s="71"/>
      <c r="MU11" s="71"/>
      <c r="MV11" s="71"/>
      <c r="MW11" s="71"/>
      <c r="MX11" s="71"/>
      <c r="MY11" s="71"/>
      <c r="MZ11" s="71"/>
      <c r="NA11" s="71"/>
      <c r="NB11" s="71"/>
      <c r="NC11" s="71"/>
      <c r="ND11" s="71"/>
      <c r="NE11" s="71"/>
      <c r="NF11" s="71"/>
      <c r="NG11" s="71"/>
      <c r="NH11" s="71"/>
      <c r="NI11" s="71"/>
      <c r="NJ11" s="71"/>
      <c r="NK11" s="71"/>
      <c r="NL11" s="71"/>
      <c r="NM11" s="71"/>
      <c r="NN11" s="71"/>
      <c r="NO11" s="71"/>
      <c r="NP11" s="71"/>
      <c r="NQ11" s="71"/>
      <c r="NR11" s="71"/>
      <c r="NS11" s="71"/>
      <c r="NT11" s="71"/>
      <c r="NU11" s="71"/>
      <c r="NV11" s="71"/>
      <c r="NW11" s="71"/>
      <c r="NX11" s="71"/>
      <c r="NY11" s="71"/>
      <c r="NZ11" s="71"/>
      <c r="OA11" s="71"/>
      <c r="OB11" s="71"/>
      <c r="OC11" s="71"/>
      <c r="OD11" s="71"/>
      <c r="OE11" s="71"/>
      <c r="OF11" s="71"/>
      <c r="OG11" s="71"/>
      <c r="OH11" s="71"/>
      <c r="OI11" s="71"/>
      <c r="OJ11" s="71"/>
      <c r="OK11" s="71"/>
      <c r="OL11" s="71"/>
      <c r="OM11" s="71"/>
      <c r="ON11" s="71"/>
      <c r="OO11" s="71"/>
      <c r="OP11" s="71"/>
      <c r="OQ11" s="71"/>
      <c r="OR11" s="71"/>
      <c r="OS11" s="71"/>
      <c r="OT11" s="71"/>
      <c r="OU11" s="71"/>
      <c r="OV11" s="71"/>
      <c r="OW11" s="71"/>
      <c r="OX11" s="71"/>
      <c r="OY11" s="71"/>
      <c r="OZ11" s="71"/>
      <c r="PA11" s="71"/>
      <c r="PB11" s="71"/>
      <c r="PC11" s="71"/>
      <c r="PD11" s="71"/>
      <c r="PE11" s="71"/>
      <c r="PF11" s="71"/>
      <c r="PG11" s="71"/>
      <c r="PH11" s="71"/>
      <c r="PI11" s="71"/>
      <c r="PJ11" s="71"/>
      <c r="PK11" s="71"/>
      <c r="PL11" s="71"/>
      <c r="PM11" s="71"/>
      <c r="PN11" s="71"/>
      <c r="PO11" s="71"/>
      <c r="PP11" s="71"/>
      <c r="PQ11" s="71"/>
      <c r="PR11" s="71"/>
      <c r="PS11" s="71"/>
      <c r="PT11" s="71"/>
      <c r="PU11" s="71"/>
      <c r="PV11" s="71"/>
      <c r="PW11" s="71"/>
      <c r="PX11" s="71"/>
      <c r="PY11" s="71"/>
      <c r="PZ11" s="71"/>
      <c r="QA11" s="71"/>
      <c r="QB11" s="71"/>
      <c r="QC11" s="71"/>
      <c r="QD11" s="71"/>
      <c r="QE11" s="71"/>
      <c r="QF11" s="71"/>
      <c r="QG11" s="71"/>
      <c r="QH11" s="71"/>
      <c r="QI11" s="71"/>
      <c r="QJ11" s="71"/>
      <c r="QK11" s="71"/>
      <c r="QL11" s="71"/>
      <c r="QM11" s="71"/>
      <c r="QN11" s="71"/>
      <c r="QO11" s="71"/>
      <c r="QP11" s="71"/>
      <c r="QQ11" s="71"/>
      <c r="QR11" s="71"/>
      <c r="QS11" s="71"/>
      <c r="QT11" s="71"/>
      <c r="QU11" s="71"/>
      <c r="QV11" s="71"/>
      <c r="QW11" s="71"/>
      <c r="QX11" s="71"/>
      <c r="QY11" s="71"/>
      <c r="QZ11" s="71"/>
      <c r="RA11" s="71"/>
      <c r="RB11" s="71"/>
      <c r="RC11" s="71"/>
      <c r="RD11" s="71"/>
      <c r="RE11" s="71"/>
      <c r="RF11" s="71"/>
      <c r="RG11" s="71"/>
      <c r="RH11" s="71"/>
      <c r="RI11" s="71"/>
      <c r="RJ11" s="71"/>
      <c r="RK11" s="71"/>
      <c r="RL11" s="71"/>
      <c r="RM11" s="71"/>
      <c r="RN11" s="71"/>
      <c r="RO11" s="71"/>
      <c r="RP11" s="71"/>
      <c r="RQ11" s="71"/>
      <c r="RR11" s="71"/>
      <c r="RS11" s="71"/>
      <c r="RT11" s="71"/>
      <c r="RU11" s="71"/>
      <c r="RV11" s="71"/>
      <c r="RW11" s="71"/>
      <c r="RX11" s="71"/>
      <c r="RY11" s="71"/>
      <c r="RZ11" s="71"/>
      <c r="SA11" s="71"/>
      <c r="SB11" s="71"/>
      <c r="SC11" s="71"/>
      <c r="SD11" s="71"/>
      <c r="SE11" s="71"/>
      <c r="SF11" s="71"/>
      <c r="SG11" s="71"/>
      <c r="SH11" s="71"/>
      <c r="SI11" s="71"/>
      <c r="SJ11" s="71"/>
      <c r="SK11" s="71"/>
      <c r="SL11" s="71"/>
      <c r="SM11" s="71"/>
      <c r="SN11" s="71"/>
      <c r="SO11" s="71"/>
      <c r="SP11" s="71"/>
      <c r="SQ11" s="71"/>
      <c r="SR11" s="71"/>
      <c r="SS11" s="71"/>
      <c r="ST11" s="71"/>
      <c r="SU11" s="71"/>
      <c r="SV11" s="71"/>
      <c r="SW11" s="71"/>
      <c r="SX11" s="71"/>
      <c r="SY11" s="71"/>
      <c r="SZ11" s="71"/>
      <c r="TA11" s="71"/>
      <c r="TB11" s="71"/>
      <c r="TC11" s="71"/>
      <c r="TD11" s="71"/>
      <c r="TE11" s="71"/>
      <c r="TF11" s="71"/>
      <c r="TG11" s="71"/>
      <c r="TH11" s="71"/>
      <c r="TI11" s="71"/>
      <c r="TJ11" s="71"/>
      <c r="TK11" s="71"/>
      <c r="TL11" s="71"/>
      <c r="TM11" s="71"/>
      <c r="TN11" s="71"/>
      <c r="TO11" s="71"/>
      <c r="TP11" s="71"/>
      <c r="TQ11" s="71"/>
      <c r="TR11" s="71"/>
      <c r="TS11" s="71"/>
      <c r="TT11" s="71"/>
      <c r="TU11" s="71"/>
      <c r="TV11" s="71"/>
      <c r="TW11" s="71"/>
      <c r="TX11" s="71"/>
      <c r="TY11" s="71"/>
      <c r="TZ11" s="71"/>
      <c r="UA11" s="71"/>
      <c r="UB11" s="71"/>
      <c r="UC11" s="71"/>
      <c r="UD11" s="71"/>
      <c r="UE11" s="71"/>
      <c r="UF11" s="71"/>
      <c r="UG11" s="71"/>
      <c r="UH11" s="71"/>
      <c r="UI11" s="71"/>
      <c r="UJ11" s="71"/>
      <c r="UK11" s="71"/>
      <c r="UL11" s="71"/>
      <c r="UM11" s="71"/>
      <c r="UN11" s="71"/>
      <c r="UO11" s="71"/>
      <c r="UP11" s="71"/>
      <c r="UQ11" s="71"/>
      <c r="UR11" s="71"/>
      <c r="US11" s="71"/>
      <c r="UT11" s="71"/>
      <c r="UU11" s="71"/>
      <c r="UV11" s="71"/>
      <c r="UW11" s="71"/>
      <c r="UX11" s="71"/>
      <c r="UY11" s="71"/>
      <c r="UZ11" s="71"/>
      <c r="VA11" s="71"/>
      <c r="VB11" s="71"/>
      <c r="VC11" s="71"/>
      <c r="VD11" s="71"/>
      <c r="VE11" s="71"/>
      <c r="VF11" s="71"/>
      <c r="VG11" s="71"/>
      <c r="VH11" s="71"/>
      <c r="VI11" s="71"/>
      <c r="VJ11" s="71"/>
      <c r="VK11" s="71"/>
      <c r="VL11" s="71"/>
      <c r="VM11" s="71"/>
      <c r="VN11" s="71"/>
      <c r="VO11" s="71"/>
      <c r="VP11" s="71"/>
      <c r="VQ11" s="71"/>
      <c r="VR11" s="71"/>
      <c r="VS11" s="71"/>
      <c r="VT11" s="71"/>
      <c r="VU11" s="71"/>
      <c r="VV11" s="71"/>
      <c r="VW11" s="71"/>
      <c r="VX11" s="71"/>
      <c r="VY11" s="71"/>
      <c r="VZ11" s="71"/>
      <c r="WA11" s="71"/>
      <c r="WB11" s="71"/>
      <c r="WC11" s="71"/>
      <c r="WD11" s="71"/>
      <c r="WE11" s="71"/>
      <c r="WF11" s="71"/>
      <c r="WG11" s="71"/>
      <c r="WH11" s="71"/>
      <c r="WI11" s="71"/>
      <c r="WJ11" s="71"/>
      <c r="WK11" s="71"/>
      <c r="WL11" s="71"/>
      <c r="WM11" s="71"/>
      <c r="WN11" s="71"/>
      <c r="WO11" s="71"/>
      <c r="WP11" s="71"/>
      <c r="WQ11" s="71"/>
      <c r="WR11" s="71"/>
      <c r="WS11" s="71"/>
      <c r="WT11" s="71"/>
      <c r="WU11" s="71"/>
      <c r="WV11" s="71"/>
      <c r="WW11" s="71"/>
      <c r="WX11" s="71"/>
      <c r="WY11" s="71"/>
      <c r="WZ11" s="71"/>
      <c r="XA11" s="71"/>
      <c r="XB11" s="71"/>
      <c r="XC11" s="71"/>
      <c r="XD11" s="71"/>
      <c r="XE11" s="71"/>
      <c r="XF11" s="71"/>
      <c r="XG11" s="71"/>
      <c r="XH11" s="71"/>
      <c r="XI11" s="71"/>
      <c r="XJ11" s="71"/>
      <c r="XK11" s="71"/>
      <c r="XL11" s="71"/>
      <c r="XM11" s="71"/>
      <c r="XN11" s="71"/>
      <c r="XO11" s="71"/>
      <c r="XP11" s="71"/>
      <c r="XQ11" s="71"/>
      <c r="XR11" s="71"/>
      <c r="XS11" s="71"/>
      <c r="XT11" s="71"/>
      <c r="XU11" s="71"/>
      <c r="XV11" s="71"/>
      <c r="XW11" s="71"/>
      <c r="XX11" s="71"/>
      <c r="XY11" s="71"/>
      <c r="XZ11" s="71"/>
      <c r="YA11" s="71"/>
      <c r="YB11" s="71"/>
      <c r="YC11" s="71"/>
      <c r="YD11" s="71"/>
      <c r="YE11" s="71"/>
      <c r="YF11" s="71"/>
      <c r="YG11" s="71"/>
      <c r="YH11" s="71"/>
      <c r="YI11" s="71"/>
      <c r="YJ11" s="71"/>
      <c r="YK11" s="71"/>
      <c r="YL11" s="71"/>
      <c r="YM11" s="71"/>
      <c r="YN11" s="71"/>
      <c r="YO11" s="71"/>
      <c r="YP11" s="71"/>
      <c r="YQ11" s="71"/>
      <c r="YR11" s="71"/>
      <c r="YS11" s="71"/>
      <c r="YT11" s="71"/>
      <c r="YU11" s="71"/>
      <c r="YV11" s="71"/>
      <c r="YW11" s="71"/>
      <c r="YX11" s="71"/>
      <c r="YY11" s="71"/>
      <c r="YZ11" s="71"/>
      <c r="ZA11" s="71"/>
      <c r="ZB11" s="71"/>
      <c r="ZC11" s="71"/>
      <c r="ZD11" s="71"/>
      <c r="ZE11" s="71"/>
      <c r="ZF11" s="71"/>
      <c r="ZG11" s="71"/>
      <c r="ZH11" s="71"/>
      <c r="ZI11" s="71"/>
      <c r="ZJ11" s="71"/>
      <c r="ZK11" s="71"/>
      <c r="ZL11" s="71"/>
      <c r="ZM11" s="71"/>
      <c r="ZN11" s="71"/>
      <c r="ZO11" s="71"/>
      <c r="ZP11" s="71"/>
      <c r="ZQ11" s="71"/>
      <c r="ZR11" s="71"/>
      <c r="ZS11" s="71"/>
      <c r="ZT11" s="71"/>
      <c r="ZU11" s="71"/>
      <c r="ZV11" s="71"/>
      <c r="ZW11" s="71"/>
      <c r="ZX11" s="71"/>
      <c r="ZY11" s="71"/>
      <c r="ZZ11" s="71"/>
      <c r="AAA11" s="71"/>
    </row>
    <row r="12" spans="1:703" s="31" customFormat="1" ht="15" customHeight="1" x14ac:dyDescent="0.3">
      <c r="A12" s="19" t="s">
        <v>63</v>
      </c>
      <c r="B12" s="20" t="s">
        <v>59</v>
      </c>
      <c r="C12" s="72" t="s">
        <v>135</v>
      </c>
      <c r="D12" s="73" t="s">
        <v>0</v>
      </c>
      <c r="E12" s="23">
        <v>0.81859999999999999</v>
      </c>
      <c r="F12" s="74">
        <v>0.55010000000000003</v>
      </c>
      <c r="G12" s="28">
        <v>0.71830000000000005</v>
      </c>
      <c r="H12" s="28">
        <v>0.77880000000000005</v>
      </c>
      <c r="I12" s="75">
        <v>0.72870000000000001</v>
      </c>
      <c r="J12" s="72">
        <v>0.80489999999999995</v>
      </c>
      <c r="K12" s="27">
        <v>0.84919999999999995</v>
      </c>
      <c r="L12" s="28">
        <v>0.86980000000000002</v>
      </c>
      <c r="M12" s="23">
        <v>0.85219999999999996</v>
      </c>
      <c r="N12" s="74">
        <v>0.88939999999999997</v>
      </c>
      <c r="O12" s="75">
        <v>0.90980000000000005</v>
      </c>
      <c r="P12" s="29">
        <v>0.92359999999999998</v>
      </c>
      <c r="Q12" s="72">
        <v>0.98819999999999997</v>
      </c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</row>
    <row r="13" spans="1:703" s="43" customFormat="1" ht="15" customHeight="1" x14ac:dyDescent="0.25">
      <c r="A13" s="76" t="s">
        <v>57</v>
      </c>
      <c r="B13" s="77"/>
      <c r="C13" s="78"/>
      <c r="D13" s="79" t="s">
        <v>1</v>
      </c>
      <c r="E13" s="80">
        <v>0.81899999999999995</v>
      </c>
      <c r="F13" s="81">
        <v>0.55010000000000003</v>
      </c>
      <c r="G13" s="82">
        <v>0.71850000000000003</v>
      </c>
      <c r="H13" s="82">
        <v>0.77910000000000001</v>
      </c>
      <c r="I13" s="83">
        <v>0.72889999999999999</v>
      </c>
      <c r="J13" s="78">
        <v>0.80530000000000002</v>
      </c>
      <c r="K13" s="84">
        <v>0.84960000000000002</v>
      </c>
      <c r="L13" s="82">
        <v>0.87029999999999996</v>
      </c>
      <c r="M13" s="85">
        <v>0.85260000000000002</v>
      </c>
      <c r="N13" s="81">
        <v>0.88990000000000002</v>
      </c>
      <c r="O13" s="83">
        <v>0.9103</v>
      </c>
      <c r="P13" s="86">
        <v>0.92410000000000003</v>
      </c>
      <c r="Q13" s="78">
        <v>0.98880000000000001</v>
      </c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</row>
    <row r="14" spans="1:703" s="31" customFormat="1" ht="15" customHeight="1" x14ac:dyDescent="0.3">
      <c r="A14" s="19" t="s">
        <v>58</v>
      </c>
      <c r="B14" s="20"/>
      <c r="C14" s="72"/>
      <c r="D14" s="73"/>
      <c r="E14" s="23">
        <v>41.3</v>
      </c>
      <c r="F14" s="74">
        <v>125.8</v>
      </c>
      <c r="G14" s="28">
        <v>65.400000000000006</v>
      </c>
      <c r="H14" s="28">
        <v>50.1</v>
      </c>
      <c r="I14" s="75">
        <v>62.6</v>
      </c>
      <c r="J14" s="72">
        <v>44.2</v>
      </c>
      <c r="K14" s="27">
        <v>35</v>
      </c>
      <c r="L14" s="28">
        <v>31.1</v>
      </c>
      <c r="M14" s="23">
        <v>34.5</v>
      </c>
      <c r="N14" s="74">
        <v>27.5</v>
      </c>
      <c r="O14" s="75">
        <v>23.9</v>
      </c>
      <c r="P14" s="29">
        <v>21.6</v>
      </c>
      <c r="Q14" s="72">
        <v>11.6</v>
      </c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</row>
    <row r="15" spans="1:703" s="43" customFormat="1" ht="15" customHeight="1" x14ac:dyDescent="0.3">
      <c r="A15" s="76" t="s">
        <v>60</v>
      </c>
      <c r="B15" s="77" t="s">
        <v>124</v>
      </c>
      <c r="C15" s="78" t="s">
        <v>66</v>
      </c>
      <c r="D15" s="79" t="s">
        <v>2</v>
      </c>
      <c r="E15" s="85">
        <v>0.18</v>
      </c>
      <c r="F15" s="81"/>
      <c r="G15" s="82">
        <v>3.2000000000000002E-3</v>
      </c>
      <c r="H15" s="82">
        <v>3.8E-3</v>
      </c>
      <c r="I15" s="83"/>
      <c r="J15" s="78">
        <v>1.0500000000000001E-2</v>
      </c>
      <c r="K15" s="84">
        <v>0.12</v>
      </c>
      <c r="L15" s="82">
        <v>0.22</v>
      </c>
      <c r="M15" s="85"/>
      <c r="N15" s="81">
        <v>0.27</v>
      </c>
      <c r="O15" s="83">
        <v>0.37</v>
      </c>
      <c r="P15" s="86">
        <v>0.49</v>
      </c>
      <c r="Q15" s="78">
        <v>0.83</v>
      </c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</row>
    <row r="16" spans="1:703" s="31" customFormat="1" ht="15" customHeight="1" x14ac:dyDescent="0.3">
      <c r="A16" s="19" t="s">
        <v>61</v>
      </c>
      <c r="B16" s="20" t="s">
        <v>113</v>
      </c>
      <c r="C16" s="72" t="s">
        <v>67</v>
      </c>
      <c r="D16" s="73" t="s">
        <v>18</v>
      </c>
      <c r="E16" s="23">
        <v>4</v>
      </c>
      <c r="F16" s="74"/>
      <c r="G16" s="28" t="s">
        <v>95</v>
      </c>
      <c r="H16" s="28">
        <v>1</v>
      </c>
      <c r="I16" s="75"/>
      <c r="J16" s="72">
        <v>1</v>
      </c>
      <c r="K16" s="27">
        <v>2</v>
      </c>
      <c r="L16" s="28">
        <v>3</v>
      </c>
      <c r="M16" s="23"/>
      <c r="N16" s="74"/>
      <c r="O16" s="75"/>
      <c r="P16" s="29"/>
      <c r="Q16" s="72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</row>
    <row r="17" spans="1:37" s="43" customFormat="1" ht="15" customHeight="1" x14ac:dyDescent="0.3">
      <c r="A17" s="76" t="s">
        <v>62</v>
      </c>
      <c r="B17" s="77" t="s">
        <v>113</v>
      </c>
      <c r="C17" s="78" t="s">
        <v>67</v>
      </c>
      <c r="D17" s="79"/>
      <c r="E17" s="85" t="s">
        <v>95</v>
      </c>
      <c r="F17" s="81"/>
      <c r="G17" s="82"/>
      <c r="H17" s="82"/>
      <c r="I17" s="83"/>
      <c r="J17" s="78"/>
      <c r="K17" s="84"/>
      <c r="L17" s="82"/>
      <c r="M17" s="85"/>
      <c r="N17" s="81"/>
      <c r="O17" s="83"/>
      <c r="P17" s="86"/>
      <c r="Q17" s="78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</row>
    <row r="18" spans="1:37" s="31" customFormat="1" ht="15" customHeight="1" x14ac:dyDescent="0.3">
      <c r="A18" s="19" t="s">
        <v>64</v>
      </c>
      <c r="B18" s="20" t="s">
        <v>125</v>
      </c>
      <c r="C18" s="72" t="s">
        <v>67</v>
      </c>
      <c r="D18" s="73" t="s">
        <v>3</v>
      </c>
      <c r="E18" s="23">
        <v>580</v>
      </c>
      <c r="F18" s="74"/>
      <c r="G18" s="28" t="s">
        <v>127</v>
      </c>
      <c r="H18" s="28">
        <v>0.8</v>
      </c>
      <c r="I18" s="75"/>
      <c r="J18" s="72">
        <v>1.2</v>
      </c>
      <c r="K18" s="27">
        <v>32</v>
      </c>
      <c r="L18" s="28">
        <v>190</v>
      </c>
      <c r="M18" s="23"/>
      <c r="N18" s="74">
        <v>480</v>
      </c>
      <c r="O18" s="75">
        <v>1000</v>
      </c>
      <c r="P18" s="29">
        <v>1900</v>
      </c>
      <c r="Q18" s="72">
        <v>3800</v>
      </c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</row>
    <row r="19" spans="1:37" s="43" customFormat="1" ht="15" customHeight="1" x14ac:dyDescent="0.3">
      <c r="A19" s="76" t="s">
        <v>65</v>
      </c>
      <c r="B19" s="77" t="s">
        <v>94</v>
      </c>
      <c r="C19" s="78" t="s">
        <v>67</v>
      </c>
      <c r="D19" s="79" t="s">
        <v>4</v>
      </c>
      <c r="E19" s="85">
        <v>200</v>
      </c>
      <c r="F19" s="81"/>
      <c r="G19" s="82"/>
      <c r="H19" s="82"/>
      <c r="I19" s="83"/>
      <c r="J19" s="78"/>
      <c r="K19" s="84"/>
      <c r="L19" s="82">
        <v>76</v>
      </c>
      <c r="M19" s="85"/>
      <c r="N19" s="81">
        <v>162</v>
      </c>
      <c r="O19" s="83">
        <v>319</v>
      </c>
      <c r="P19" s="86">
        <v>489</v>
      </c>
      <c r="Q19" s="78">
        <v>1253</v>
      </c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</row>
    <row r="20" spans="1:37" s="31" customFormat="1" ht="15" customHeight="1" x14ac:dyDescent="0.3">
      <c r="A20" s="19" t="s">
        <v>34</v>
      </c>
      <c r="B20" s="20" t="s">
        <v>69</v>
      </c>
      <c r="C20" s="72" t="s">
        <v>123</v>
      </c>
      <c r="D20" s="73" t="s">
        <v>5</v>
      </c>
      <c r="E20" s="23">
        <v>182.4</v>
      </c>
      <c r="F20" s="74"/>
      <c r="G20" s="87">
        <v>97</v>
      </c>
      <c r="H20" s="28">
        <v>126.9</v>
      </c>
      <c r="I20" s="75"/>
      <c r="J20" s="72">
        <v>159.6</v>
      </c>
      <c r="K20" s="27">
        <v>231.7</v>
      </c>
      <c r="L20" s="28">
        <v>299.7</v>
      </c>
      <c r="M20" s="23"/>
      <c r="N20" s="88">
        <v>363</v>
      </c>
      <c r="O20" s="89">
        <v>461</v>
      </c>
      <c r="P20" s="29">
        <v>474.6</v>
      </c>
      <c r="Q20" s="72">
        <v>860.1</v>
      </c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</row>
    <row r="21" spans="1:37" s="43" customFormat="1" ht="15" customHeight="1" x14ac:dyDescent="0.3">
      <c r="A21" s="76" t="s">
        <v>133</v>
      </c>
      <c r="B21" s="77" t="s">
        <v>70</v>
      </c>
      <c r="C21" s="78" t="s">
        <v>35</v>
      </c>
      <c r="D21" s="79" t="s">
        <v>19</v>
      </c>
      <c r="E21" s="90">
        <v>62.5</v>
      </c>
      <c r="F21" s="81"/>
      <c r="G21" s="91">
        <v>39</v>
      </c>
      <c r="H21" s="82" t="s">
        <v>128</v>
      </c>
      <c r="I21" s="83"/>
      <c r="J21" s="78"/>
      <c r="K21" s="84"/>
      <c r="L21" s="82"/>
      <c r="M21" s="85"/>
      <c r="N21" s="81"/>
      <c r="O21" s="83"/>
      <c r="P21" s="86"/>
      <c r="Q21" s="78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</row>
    <row r="22" spans="1:37" s="31" customFormat="1" ht="15" customHeight="1" x14ac:dyDescent="0.3">
      <c r="A22" s="19" t="s">
        <v>144</v>
      </c>
      <c r="B22" s="20" t="s">
        <v>126</v>
      </c>
      <c r="C22" s="72" t="s">
        <v>66</v>
      </c>
      <c r="D22" s="73" t="s">
        <v>20</v>
      </c>
      <c r="E22" s="23"/>
      <c r="F22" s="74"/>
      <c r="G22" s="28">
        <v>58.81</v>
      </c>
      <c r="H22" s="28">
        <v>49.3</v>
      </c>
      <c r="I22" s="75"/>
      <c r="J22" s="72"/>
      <c r="K22" s="27"/>
      <c r="L22" s="28"/>
      <c r="M22" s="23"/>
      <c r="N22" s="74"/>
      <c r="O22" s="75"/>
      <c r="P22" s="29"/>
      <c r="Q22" s="72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</row>
    <row r="23" spans="1:37" s="43" customFormat="1" ht="15" customHeight="1" x14ac:dyDescent="0.3">
      <c r="A23" s="76" t="s">
        <v>145</v>
      </c>
      <c r="B23" s="77" t="s">
        <v>126</v>
      </c>
      <c r="C23" s="78" t="s">
        <v>66</v>
      </c>
      <c r="D23" s="79" t="s">
        <v>21</v>
      </c>
      <c r="E23" s="85"/>
      <c r="F23" s="81"/>
      <c r="G23" s="82">
        <v>38.81</v>
      </c>
      <c r="H23" s="82">
        <v>28.63</v>
      </c>
      <c r="I23" s="83"/>
      <c r="J23" s="78"/>
      <c r="K23" s="84"/>
      <c r="L23" s="82"/>
      <c r="M23" s="85"/>
      <c r="N23" s="81"/>
      <c r="O23" s="83"/>
      <c r="P23" s="86"/>
      <c r="Q23" s="78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</row>
    <row r="24" spans="1:37" s="31" customFormat="1" ht="15" customHeight="1" x14ac:dyDescent="0.3">
      <c r="A24" s="19" t="s">
        <v>143</v>
      </c>
      <c r="B24" s="20" t="s">
        <v>126</v>
      </c>
      <c r="C24" s="72" t="s">
        <v>66</v>
      </c>
      <c r="D24" s="73" t="s">
        <v>22</v>
      </c>
      <c r="E24" s="23"/>
      <c r="F24" s="74"/>
      <c r="G24" s="28">
        <v>9.3800000000000008</v>
      </c>
      <c r="H24" s="28">
        <v>22.07</v>
      </c>
      <c r="I24" s="75"/>
      <c r="J24" s="72"/>
      <c r="K24" s="27"/>
      <c r="L24" s="28"/>
      <c r="M24" s="23"/>
      <c r="N24" s="74"/>
      <c r="O24" s="75"/>
      <c r="P24" s="29"/>
      <c r="Q24" s="72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</row>
    <row r="25" spans="1:37" s="43" customFormat="1" ht="15" customHeight="1" x14ac:dyDescent="0.3">
      <c r="A25" s="76" t="s">
        <v>144</v>
      </c>
      <c r="B25" s="77" t="s">
        <v>126</v>
      </c>
      <c r="C25" s="78" t="s">
        <v>110</v>
      </c>
      <c r="D25" s="79" t="s">
        <v>23</v>
      </c>
      <c r="E25" s="85"/>
      <c r="F25" s="81"/>
      <c r="G25" s="82">
        <v>62.63</v>
      </c>
      <c r="H25" s="82">
        <v>52.48</v>
      </c>
      <c r="I25" s="83"/>
      <c r="J25" s="78"/>
      <c r="K25" s="84"/>
      <c r="L25" s="82"/>
      <c r="M25" s="85"/>
      <c r="N25" s="81"/>
      <c r="O25" s="83"/>
      <c r="P25" s="86"/>
      <c r="Q25" s="78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</row>
    <row r="26" spans="1:37" s="31" customFormat="1" ht="15" customHeight="1" x14ac:dyDescent="0.3">
      <c r="A26" s="19" t="s">
        <v>145</v>
      </c>
      <c r="B26" s="20" t="s">
        <v>126</v>
      </c>
      <c r="C26" s="72" t="s">
        <v>110</v>
      </c>
      <c r="D26" s="73" t="s">
        <v>24</v>
      </c>
      <c r="E26" s="23"/>
      <c r="F26" s="74"/>
      <c r="G26" s="28">
        <v>29.66</v>
      </c>
      <c r="H26" s="28">
        <v>27.9</v>
      </c>
      <c r="I26" s="75"/>
      <c r="J26" s="72"/>
      <c r="K26" s="27"/>
      <c r="L26" s="28"/>
      <c r="M26" s="23"/>
      <c r="N26" s="74"/>
      <c r="O26" s="75"/>
      <c r="P26" s="29"/>
      <c r="Q26" s="72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</row>
    <row r="27" spans="1:37" s="43" customFormat="1" ht="15" customHeight="1" x14ac:dyDescent="0.3">
      <c r="A27" s="76" t="s">
        <v>143</v>
      </c>
      <c r="B27" s="77" t="s">
        <v>126</v>
      </c>
      <c r="C27" s="78" t="s">
        <v>110</v>
      </c>
      <c r="D27" s="79" t="s">
        <v>25</v>
      </c>
      <c r="E27" s="85"/>
      <c r="F27" s="81"/>
      <c r="G27" s="82">
        <v>7.71</v>
      </c>
      <c r="H27" s="82">
        <v>19.63</v>
      </c>
      <c r="I27" s="83"/>
      <c r="J27" s="78"/>
      <c r="K27" s="84"/>
      <c r="L27" s="82"/>
      <c r="M27" s="85"/>
      <c r="N27" s="81"/>
      <c r="O27" s="83"/>
      <c r="P27" s="86"/>
      <c r="Q27" s="78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</row>
    <row r="28" spans="1:37" s="31" customFormat="1" ht="15" customHeight="1" x14ac:dyDescent="0.3">
      <c r="A28" s="19" t="s">
        <v>141</v>
      </c>
      <c r="B28" s="20" t="s">
        <v>142</v>
      </c>
      <c r="C28" s="72" t="s">
        <v>66</v>
      </c>
      <c r="D28" s="73" t="s">
        <v>27</v>
      </c>
      <c r="E28" s="23"/>
      <c r="F28" s="74"/>
      <c r="G28" s="28"/>
      <c r="H28" s="28"/>
      <c r="I28" s="75"/>
      <c r="J28" s="72">
        <v>3.23</v>
      </c>
      <c r="K28" s="27">
        <v>9.7100000000000009</v>
      </c>
      <c r="L28" s="28"/>
      <c r="M28" s="23"/>
      <c r="N28" s="74"/>
      <c r="O28" s="75"/>
      <c r="P28" s="29"/>
      <c r="Q28" s="72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</row>
    <row r="29" spans="1:37" s="43" customFormat="1" ht="15" customHeight="1" x14ac:dyDescent="0.3">
      <c r="A29" s="76" t="s">
        <v>36</v>
      </c>
      <c r="B29" s="77" t="s">
        <v>115</v>
      </c>
      <c r="C29" s="92" t="s">
        <v>91</v>
      </c>
      <c r="D29" s="79" t="s">
        <v>6</v>
      </c>
      <c r="E29" s="93" t="s">
        <v>68</v>
      </c>
      <c r="F29" s="81"/>
      <c r="G29" s="82"/>
      <c r="H29" s="82"/>
      <c r="I29" s="83"/>
      <c r="J29" s="78" t="s">
        <v>138</v>
      </c>
      <c r="K29" s="84">
        <v>-3</v>
      </c>
      <c r="L29" s="82">
        <v>21</v>
      </c>
      <c r="M29" s="85"/>
      <c r="N29" s="81">
        <v>33</v>
      </c>
      <c r="O29" s="83">
        <v>39</v>
      </c>
      <c r="P29" s="86">
        <v>33</v>
      </c>
      <c r="Q29" s="78">
        <v>27</v>
      </c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</row>
    <row r="30" spans="1:37" s="31" customFormat="1" ht="15" customHeight="1" x14ac:dyDescent="0.3">
      <c r="A30" s="19" t="s">
        <v>49</v>
      </c>
      <c r="B30" s="20" t="s">
        <v>116</v>
      </c>
      <c r="C30" s="94" t="s">
        <v>91</v>
      </c>
      <c r="D30" s="73" t="s">
        <v>28</v>
      </c>
      <c r="E30" s="23"/>
      <c r="F30" s="74"/>
      <c r="G30" s="28"/>
      <c r="H30" s="28"/>
      <c r="I30" s="75"/>
      <c r="J30" s="118" t="s">
        <v>139</v>
      </c>
      <c r="K30" s="27">
        <v>-2</v>
      </c>
      <c r="L30" s="28">
        <v>28</v>
      </c>
      <c r="M30" s="23"/>
      <c r="N30" s="74" t="s">
        <v>140</v>
      </c>
      <c r="O30" s="75"/>
      <c r="P30" s="29"/>
      <c r="Q30" s="72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</row>
    <row r="31" spans="1:37" s="43" customFormat="1" ht="15" customHeight="1" x14ac:dyDescent="0.3">
      <c r="A31" s="76" t="s">
        <v>50</v>
      </c>
      <c r="B31" s="77" t="s">
        <v>117</v>
      </c>
      <c r="C31" s="92" t="s">
        <v>91</v>
      </c>
      <c r="D31" s="79" t="s">
        <v>29</v>
      </c>
      <c r="E31" s="85"/>
      <c r="F31" s="81"/>
      <c r="G31" s="82"/>
      <c r="H31" s="82"/>
      <c r="I31" s="83"/>
      <c r="J31" s="95">
        <v>-46</v>
      </c>
      <c r="K31" s="84">
        <v>1.5</v>
      </c>
      <c r="L31" s="82"/>
      <c r="M31" s="85"/>
      <c r="N31" s="81"/>
      <c r="O31" s="83"/>
      <c r="P31" s="86"/>
      <c r="Q31" s="78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</row>
    <row r="32" spans="1:37" s="31" customFormat="1" ht="15" customHeight="1" x14ac:dyDescent="0.3">
      <c r="A32" s="19" t="s">
        <v>71</v>
      </c>
      <c r="B32" s="20" t="s">
        <v>74</v>
      </c>
      <c r="C32" s="72" t="s">
        <v>37</v>
      </c>
      <c r="D32" s="73"/>
      <c r="E32" s="96">
        <v>4.22</v>
      </c>
      <c r="F32" s="74"/>
      <c r="G32" s="28"/>
      <c r="H32" s="28"/>
      <c r="I32" s="75"/>
      <c r="J32" s="72"/>
      <c r="K32" s="27"/>
      <c r="L32" s="28"/>
      <c r="M32" s="23"/>
      <c r="N32" s="74"/>
      <c r="O32" s="75"/>
      <c r="P32" s="29"/>
      <c r="Q32" s="72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</row>
    <row r="33" spans="1:37" s="43" customFormat="1" ht="15" customHeight="1" x14ac:dyDescent="0.3">
      <c r="A33" s="76" t="s">
        <v>72</v>
      </c>
      <c r="B33" s="77" t="s">
        <v>74</v>
      </c>
      <c r="C33" s="78" t="s">
        <v>37</v>
      </c>
      <c r="D33" s="79" t="s">
        <v>31</v>
      </c>
      <c r="E33" s="85" t="s">
        <v>129</v>
      </c>
      <c r="F33" s="81"/>
      <c r="G33" s="82"/>
      <c r="H33" s="82"/>
      <c r="I33" s="83"/>
      <c r="J33" s="78">
        <v>1.361</v>
      </c>
      <c r="K33" s="84">
        <v>4.3360000000000003</v>
      </c>
      <c r="L33" s="82">
        <v>11.83</v>
      </c>
      <c r="M33" s="85"/>
      <c r="N33" s="81"/>
      <c r="O33" s="83"/>
      <c r="P33" s="86"/>
      <c r="Q33" s="78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</row>
    <row r="34" spans="1:37" s="31" customFormat="1" ht="15" customHeight="1" x14ac:dyDescent="0.3">
      <c r="A34" s="19" t="s">
        <v>73</v>
      </c>
      <c r="B34" s="20" t="s">
        <v>74</v>
      </c>
      <c r="C34" s="72" t="s">
        <v>37</v>
      </c>
      <c r="D34" s="73" t="s">
        <v>7</v>
      </c>
      <c r="E34" s="23" t="s">
        <v>130</v>
      </c>
      <c r="F34" s="74"/>
      <c r="G34" s="28"/>
      <c r="H34" s="28"/>
      <c r="I34" s="75"/>
      <c r="J34" s="72"/>
      <c r="K34" s="27">
        <v>3.468</v>
      </c>
      <c r="L34" s="28">
        <v>8.6780000000000008</v>
      </c>
      <c r="M34" s="23"/>
      <c r="N34" s="74">
        <v>20.63</v>
      </c>
      <c r="O34" s="75">
        <v>71.62</v>
      </c>
      <c r="P34" s="29">
        <v>126.3</v>
      </c>
      <c r="Q34" s="72">
        <v>32350</v>
      </c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</row>
    <row r="35" spans="1:37" s="43" customFormat="1" ht="15" customHeight="1" x14ac:dyDescent="0.3">
      <c r="A35" s="76" t="s">
        <v>112</v>
      </c>
      <c r="B35" s="77" t="s">
        <v>74</v>
      </c>
      <c r="C35" s="78" t="s">
        <v>37</v>
      </c>
      <c r="D35" s="79" t="s">
        <v>8</v>
      </c>
      <c r="E35" s="85"/>
      <c r="F35" s="81"/>
      <c r="G35" s="82"/>
      <c r="H35" s="82"/>
      <c r="I35" s="83"/>
      <c r="J35" s="78"/>
      <c r="K35" s="84"/>
      <c r="L35" s="82"/>
      <c r="M35" s="85"/>
      <c r="N35" s="81">
        <v>8.2059999999999995</v>
      </c>
      <c r="O35" s="83">
        <v>21.34</v>
      </c>
      <c r="P35" s="86">
        <v>33.979999999999997</v>
      </c>
      <c r="Q35" s="78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</row>
    <row r="36" spans="1:37" s="31" customFormat="1" ht="15" customHeight="1" x14ac:dyDescent="0.3">
      <c r="A36" s="19" t="s">
        <v>122</v>
      </c>
      <c r="B36" s="20" t="s">
        <v>74</v>
      </c>
      <c r="C36" s="72" t="s">
        <v>37</v>
      </c>
      <c r="D36" s="73" t="s">
        <v>9</v>
      </c>
      <c r="E36" s="23"/>
      <c r="F36" s="74"/>
      <c r="G36" s="28"/>
      <c r="H36" s="28"/>
      <c r="I36" s="75"/>
      <c r="J36" s="72">
        <v>0.69879999999999998</v>
      </c>
      <c r="K36" s="27">
        <v>1.5469999999999999</v>
      </c>
      <c r="L36" s="28">
        <v>2.9340000000000002</v>
      </c>
      <c r="M36" s="23"/>
      <c r="N36" s="74">
        <v>5.2610000000000001</v>
      </c>
      <c r="O36" s="75">
        <v>11.83</v>
      </c>
      <c r="P36" s="29">
        <v>18.05</v>
      </c>
      <c r="Q36" s="72">
        <v>540.29999999999995</v>
      </c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</row>
    <row r="37" spans="1:37" s="43" customFormat="1" ht="15" customHeight="1" x14ac:dyDescent="0.3">
      <c r="A37" s="76" t="s">
        <v>143</v>
      </c>
      <c r="B37" s="77" t="s">
        <v>114</v>
      </c>
      <c r="C37" s="78" t="s">
        <v>110</v>
      </c>
      <c r="D37" s="79" t="s">
        <v>26</v>
      </c>
      <c r="E37" s="85"/>
      <c r="F37" s="81"/>
      <c r="G37" s="82"/>
      <c r="H37" s="82"/>
      <c r="I37" s="83"/>
      <c r="J37" s="78">
        <v>14.1</v>
      </c>
      <c r="K37" s="84">
        <v>28.6</v>
      </c>
      <c r="L37" s="82"/>
      <c r="M37" s="85"/>
      <c r="N37" s="81"/>
      <c r="O37" s="83"/>
      <c r="P37" s="86"/>
      <c r="Q37" s="78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</row>
    <row r="38" spans="1:37" s="31" customFormat="1" ht="15" customHeight="1" x14ac:dyDescent="0.3">
      <c r="A38" s="19" t="s">
        <v>52</v>
      </c>
      <c r="B38" s="20" t="s">
        <v>118</v>
      </c>
      <c r="C38" s="72" t="s">
        <v>53</v>
      </c>
      <c r="D38" s="73" t="s">
        <v>32</v>
      </c>
      <c r="E38" s="23"/>
      <c r="F38" s="74"/>
      <c r="G38" s="28"/>
      <c r="H38" s="28"/>
      <c r="I38" s="75"/>
      <c r="J38" s="72">
        <v>21.5</v>
      </c>
      <c r="K38" s="27">
        <v>15.5</v>
      </c>
      <c r="L38" s="28"/>
      <c r="M38" s="23"/>
      <c r="N38" s="74"/>
      <c r="O38" s="75"/>
      <c r="P38" s="29"/>
      <c r="Q38" s="72"/>
      <c r="R38" s="30"/>
      <c r="S38" s="29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</row>
    <row r="39" spans="1:37" s="43" customFormat="1" ht="15" customHeight="1" x14ac:dyDescent="0.3">
      <c r="A39" s="76" t="s">
        <v>54</v>
      </c>
      <c r="B39" s="77" t="s">
        <v>119</v>
      </c>
      <c r="C39" s="92" t="s">
        <v>91</v>
      </c>
      <c r="D39" s="79" t="s">
        <v>33</v>
      </c>
      <c r="E39" s="85"/>
      <c r="F39" s="81"/>
      <c r="G39" s="82"/>
      <c r="H39" s="82"/>
      <c r="I39" s="83"/>
      <c r="J39" s="97">
        <v>61.3</v>
      </c>
      <c r="K39" s="98">
        <v>76.3</v>
      </c>
      <c r="L39" s="91">
        <v>87.3</v>
      </c>
      <c r="M39" s="85"/>
      <c r="N39" s="99">
        <v>93.8</v>
      </c>
      <c r="O39" s="83">
        <v>99.85</v>
      </c>
      <c r="P39" s="86"/>
      <c r="Q39" s="78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</row>
    <row r="40" spans="1:37" s="31" customFormat="1" ht="15" customHeight="1" x14ac:dyDescent="0.3">
      <c r="A40" s="19" t="s">
        <v>76</v>
      </c>
      <c r="B40" s="20" t="s">
        <v>75</v>
      </c>
      <c r="C40" s="72" t="s">
        <v>38</v>
      </c>
      <c r="D40" s="73" t="s">
        <v>11</v>
      </c>
      <c r="E40" s="23">
        <v>0.15</v>
      </c>
      <c r="F40" s="74"/>
      <c r="G40" s="28"/>
      <c r="H40" s="28"/>
      <c r="I40" s="75"/>
      <c r="J40" s="72">
        <v>0.05</v>
      </c>
      <c r="K40" s="100">
        <v>0.1</v>
      </c>
      <c r="L40" s="101">
        <v>0.1</v>
      </c>
      <c r="M40" s="23"/>
      <c r="N40" s="102">
        <v>0.1</v>
      </c>
      <c r="O40" s="103">
        <v>0.1</v>
      </c>
      <c r="P40" s="104">
        <v>0.1</v>
      </c>
      <c r="Q40" s="105">
        <v>0.1</v>
      </c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</row>
    <row r="41" spans="1:37" s="43" customFormat="1" ht="15" customHeight="1" x14ac:dyDescent="0.3">
      <c r="A41" s="76" t="s">
        <v>146</v>
      </c>
      <c r="B41" s="77" t="s">
        <v>93</v>
      </c>
      <c r="C41" s="78" t="s">
        <v>66</v>
      </c>
      <c r="D41" s="79" t="s">
        <v>10</v>
      </c>
      <c r="E41" s="85">
        <v>1.21</v>
      </c>
      <c r="F41" s="81"/>
      <c r="G41" s="82"/>
      <c r="H41" s="82"/>
      <c r="I41" s="83"/>
      <c r="J41" s="78"/>
      <c r="K41" s="84"/>
      <c r="L41" s="82" t="s">
        <v>92</v>
      </c>
      <c r="M41" s="85"/>
      <c r="N41" s="81" t="s">
        <v>92</v>
      </c>
      <c r="O41" s="83">
        <v>0.38</v>
      </c>
      <c r="P41" s="86">
        <v>4.21</v>
      </c>
      <c r="Q41" s="78">
        <v>14.8</v>
      </c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</row>
    <row r="42" spans="1:37" s="31" customFormat="1" ht="15" customHeight="1" thickBot="1" x14ac:dyDescent="0.35">
      <c r="A42" s="20" t="s">
        <v>39</v>
      </c>
      <c r="B42" s="20" t="s">
        <v>84</v>
      </c>
      <c r="C42" s="72" t="s">
        <v>66</v>
      </c>
      <c r="D42" s="106" t="s">
        <v>17</v>
      </c>
      <c r="E42" s="75">
        <v>1.0999999999999999E-2</v>
      </c>
      <c r="F42" s="74"/>
      <c r="G42" s="28"/>
      <c r="H42" s="28"/>
      <c r="I42" s="75"/>
      <c r="J42" s="72"/>
      <c r="K42" s="27"/>
      <c r="L42" s="28"/>
      <c r="M42" s="23"/>
      <c r="N42" s="74"/>
      <c r="O42" s="75"/>
      <c r="P42" s="72">
        <v>1.9E-2</v>
      </c>
      <c r="Q42" s="72">
        <v>2.8000000000000001E-2</v>
      </c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</row>
    <row r="43" spans="1:37" s="43" customFormat="1" ht="15" customHeight="1" thickTop="1" x14ac:dyDescent="0.3">
      <c r="A43" s="76" t="s">
        <v>77</v>
      </c>
      <c r="B43" s="77" t="s">
        <v>85</v>
      </c>
      <c r="C43" s="78" t="s">
        <v>66</v>
      </c>
      <c r="D43" s="79" t="s">
        <v>12</v>
      </c>
      <c r="E43" s="85">
        <v>0.25</v>
      </c>
      <c r="F43" s="81"/>
      <c r="G43" s="82"/>
      <c r="H43" s="82"/>
      <c r="I43" s="83"/>
      <c r="J43" s="78"/>
      <c r="K43" s="81"/>
      <c r="L43" s="82"/>
      <c r="M43" s="83"/>
      <c r="N43" s="81"/>
      <c r="O43" s="83" t="s">
        <v>131</v>
      </c>
      <c r="P43" s="86">
        <v>0.45</v>
      </c>
      <c r="Q43" s="78">
        <v>1.8</v>
      </c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</row>
    <row r="44" spans="1:37" s="31" customFormat="1" ht="15" customHeight="1" x14ac:dyDescent="0.3">
      <c r="A44" s="19" t="s">
        <v>78</v>
      </c>
      <c r="B44" s="20" t="s">
        <v>86</v>
      </c>
      <c r="C44" s="72" t="s">
        <v>66</v>
      </c>
      <c r="D44" s="73" t="s">
        <v>13</v>
      </c>
      <c r="E44" s="23">
        <v>4.2</v>
      </c>
      <c r="F44" s="74"/>
      <c r="G44" s="28"/>
      <c r="H44" s="28"/>
      <c r="I44" s="75"/>
      <c r="J44" s="72"/>
      <c r="K44" s="27"/>
      <c r="L44" s="107">
        <v>17</v>
      </c>
      <c r="M44" s="23"/>
      <c r="N44" s="74">
        <v>15</v>
      </c>
      <c r="O44" s="75">
        <v>35</v>
      </c>
      <c r="P44" s="29">
        <v>12</v>
      </c>
      <c r="Q44" s="72">
        <v>6.7</v>
      </c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</row>
    <row r="45" spans="1:37" s="43" customFormat="1" ht="15" customHeight="1" x14ac:dyDescent="0.3">
      <c r="A45" s="76" t="s">
        <v>79</v>
      </c>
      <c r="B45" s="77" t="s">
        <v>87</v>
      </c>
      <c r="C45" s="78" t="s">
        <v>67</v>
      </c>
      <c r="D45" s="79" t="s">
        <v>14</v>
      </c>
      <c r="E45" s="85">
        <v>0.4</v>
      </c>
      <c r="F45" s="81"/>
      <c r="G45" s="82"/>
      <c r="H45" s="82"/>
      <c r="I45" s="83"/>
      <c r="J45" s="78"/>
      <c r="K45" s="84"/>
      <c r="L45" s="82"/>
      <c r="M45" s="85"/>
      <c r="N45" s="81"/>
      <c r="O45" s="83">
        <v>0.1</v>
      </c>
      <c r="P45" s="86">
        <v>1.3</v>
      </c>
      <c r="Q45" s="78">
        <v>4.9000000000000004</v>
      </c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</row>
    <row r="46" spans="1:37" s="31" customFormat="1" ht="15" customHeight="1" x14ac:dyDescent="0.3">
      <c r="A46" s="19" t="s">
        <v>80</v>
      </c>
      <c r="B46" s="20" t="s">
        <v>87</v>
      </c>
      <c r="C46" s="72" t="s">
        <v>67</v>
      </c>
      <c r="D46" s="73" t="s">
        <v>15</v>
      </c>
      <c r="E46" s="23">
        <v>1.2</v>
      </c>
      <c r="F46" s="74"/>
      <c r="G46" s="28"/>
      <c r="H46" s="28"/>
      <c r="I46" s="75"/>
      <c r="J46" s="72"/>
      <c r="K46" s="27"/>
      <c r="L46" s="28"/>
      <c r="M46" s="23"/>
      <c r="N46" s="74"/>
      <c r="O46" s="75" t="s">
        <v>132</v>
      </c>
      <c r="P46" s="29">
        <v>3.6</v>
      </c>
      <c r="Q46" s="72">
        <v>13.3</v>
      </c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</row>
    <row r="47" spans="1:37" s="43" customFormat="1" ht="15" customHeight="1" x14ac:dyDescent="0.3">
      <c r="A47" s="76" t="s">
        <v>81</v>
      </c>
      <c r="B47" s="77" t="s">
        <v>87</v>
      </c>
      <c r="C47" s="78" t="s">
        <v>67</v>
      </c>
      <c r="D47" s="79" t="s">
        <v>16</v>
      </c>
      <c r="E47" s="85">
        <v>27.5</v>
      </c>
      <c r="F47" s="81"/>
      <c r="G47" s="82"/>
      <c r="H47" s="82"/>
      <c r="I47" s="83"/>
      <c r="J47" s="78"/>
      <c r="K47" s="84"/>
      <c r="L47" s="82"/>
      <c r="M47" s="85"/>
      <c r="N47" s="81"/>
      <c r="O47" s="83">
        <v>3.1</v>
      </c>
      <c r="P47" s="86">
        <v>7.1</v>
      </c>
      <c r="Q47" s="78">
        <v>28.1</v>
      </c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</row>
    <row r="48" spans="1:37" s="31" customFormat="1" ht="15" customHeight="1" x14ac:dyDescent="0.3">
      <c r="A48" s="19" t="s">
        <v>40</v>
      </c>
      <c r="B48" s="20" t="s">
        <v>88</v>
      </c>
      <c r="C48" s="72" t="s">
        <v>41</v>
      </c>
      <c r="D48" s="73"/>
      <c r="E48" s="23">
        <v>102</v>
      </c>
      <c r="F48" s="74"/>
      <c r="G48" s="28"/>
      <c r="H48" s="28"/>
      <c r="I48" s="75"/>
      <c r="J48" s="72"/>
      <c r="K48" s="27"/>
      <c r="L48" s="28"/>
      <c r="M48" s="23"/>
      <c r="N48" s="74"/>
      <c r="O48" s="75"/>
      <c r="P48" s="29"/>
      <c r="Q48" s="72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</row>
    <row r="49" spans="1:37" s="43" customFormat="1" ht="15" customHeight="1" x14ac:dyDescent="0.3">
      <c r="A49" s="76" t="s">
        <v>82</v>
      </c>
      <c r="B49" s="77" t="s">
        <v>89</v>
      </c>
      <c r="C49" s="78" t="s">
        <v>66</v>
      </c>
      <c r="D49" s="79"/>
      <c r="E49" s="85">
        <v>0.189</v>
      </c>
      <c r="F49" s="81"/>
      <c r="G49" s="82"/>
      <c r="H49" s="82"/>
      <c r="I49" s="83"/>
      <c r="J49" s="78"/>
      <c r="K49" s="84"/>
      <c r="L49" s="82"/>
      <c r="M49" s="85"/>
      <c r="N49" s="81"/>
      <c r="O49" s="83"/>
      <c r="P49" s="86"/>
      <c r="Q49" s="78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</row>
    <row r="50" spans="1:37" s="31" customFormat="1" ht="15" customHeight="1" x14ac:dyDescent="0.3">
      <c r="A50" s="19" t="s">
        <v>83</v>
      </c>
      <c r="B50" s="20" t="s">
        <v>90</v>
      </c>
      <c r="C50" s="72" t="s">
        <v>66</v>
      </c>
      <c r="D50" s="73"/>
      <c r="E50" s="23" t="s">
        <v>92</v>
      </c>
      <c r="F50" s="74"/>
      <c r="G50" s="28"/>
      <c r="H50" s="28"/>
      <c r="I50" s="75"/>
      <c r="J50" s="72"/>
      <c r="K50" s="27"/>
      <c r="L50" s="28"/>
      <c r="M50" s="23"/>
      <c r="N50" s="74"/>
      <c r="O50" s="75"/>
      <c r="P50" s="29"/>
      <c r="Q50" s="72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</row>
    <row r="51" spans="1:37" s="43" customFormat="1" ht="15" customHeight="1" x14ac:dyDescent="0.3">
      <c r="A51" s="76" t="s">
        <v>51</v>
      </c>
      <c r="B51" s="77" t="s">
        <v>120</v>
      </c>
      <c r="C51" s="78"/>
      <c r="D51" s="79" t="s">
        <v>30</v>
      </c>
      <c r="E51" s="85"/>
      <c r="F51" s="81"/>
      <c r="G51" s="82"/>
      <c r="H51" s="82"/>
      <c r="I51" s="83"/>
      <c r="J51" s="78" t="s">
        <v>149</v>
      </c>
      <c r="K51" s="84" t="s">
        <v>147</v>
      </c>
      <c r="L51" s="82" t="s">
        <v>148</v>
      </c>
      <c r="M51" s="85"/>
      <c r="N51" s="81"/>
      <c r="O51" s="83"/>
      <c r="P51" s="86"/>
      <c r="Q51" s="78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</row>
    <row r="52" spans="1:37" s="31" customFormat="1" ht="15" customHeight="1" thickBot="1" x14ac:dyDescent="0.35">
      <c r="A52" s="108" t="s">
        <v>111</v>
      </c>
      <c r="B52" s="109" t="s">
        <v>121</v>
      </c>
      <c r="C52" s="110"/>
      <c r="D52" s="111"/>
      <c r="E52" s="112"/>
      <c r="F52" s="113"/>
      <c r="G52" s="114"/>
      <c r="H52" s="114"/>
      <c r="I52" s="115"/>
      <c r="J52" s="110" t="s">
        <v>136</v>
      </c>
      <c r="K52" s="116" t="s">
        <v>137</v>
      </c>
      <c r="L52" s="114" t="s">
        <v>137</v>
      </c>
      <c r="M52" s="112"/>
      <c r="N52" s="113"/>
      <c r="O52" s="115"/>
      <c r="P52" s="117"/>
      <c r="Q52" s="11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</row>
    <row r="53" spans="1:37" s="31" customFormat="1" ht="15" customHeight="1" x14ac:dyDescent="0.3">
      <c r="A53" s="73"/>
      <c r="B53" s="73"/>
      <c r="C53" s="29"/>
      <c r="D53" s="73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</row>
    <row r="54" spans="1:37" s="43" customFormat="1" ht="15" customHeight="1" x14ac:dyDescent="0.3">
      <c r="A54" s="119" t="s">
        <v>134</v>
      </c>
      <c r="C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</row>
    <row r="55" spans="1:37" x14ac:dyDescent="0.3"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</row>
  </sheetData>
  <mergeCells count="15">
    <mergeCell ref="A2:Q2"/>
    <mergeCell ref="A4:C5"/>
    <mergeCell ref="E4:E5"/>
    <mergeCell ref="F4:O5"/>
    <mergeCell ref="Q6:Q7"/>
    <mergeCell ref="P4:Q5"/>
    <mergeCell ref="A6:A7"/>
    <mergeCell ref="B6:B7"/>
    <mergeCell ref="C6:C7"/>
    <mergeCell ref="E6:E7"/>
    <mergeCell ref="F6:I7"/>
    <mergeCell ref="J6:J7"/>
    <mergeCell ref="K6:M7"/>
    <mergeCell ref="N6:O7"/>
    <mergeCell ref="P6:P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8" orientation="landscape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6. YieldGraph</vt:lpstr>
      <vt:lpstr>7. Fractions</vt:lpstr>
      <vt:lpstr>'6. YieldGraph'!Print_Area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Gjerdevik Jan Eirik Heigre</cp:lastModifiedBy>
  <cp:lastPrinted>2018-04-12T14:05:40Z</cp:lastPrinted>
  <dcterms:created xsi:type="dcterms:W3CDTF">2018-04-11T08:17:15Z</dcterms:created>
  <dcterms:modified xsi:type="dcterms:W3CDTF">2019-11-11T08:44:58Z</dcterms:modified>
</cp:coreProperties>
</file>