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varenergi-my.sharepoint.com/personal/kjersti_aanderaa_varenergi_no/Documents/Desktop/"/>
    </mc:Choice>
  </mc:AlternateContent>
  <xr:revisionPtr revIDLastSave="29" documentId="11_4E7B91CFC2ECC11B37F5519C0374BCA6895CDD94" xr6:coauthVersionLast="45" xr6:coauthVersionMax="45" xr10:uidLastSave="{567F2948-979F-4BCF-9BE2-A9031E9F8D95}"/>
  <bookViews>
    <workbookView xWindow="28680" yWindow="540" windowWidth="25440" windowHeight="15390" activeTab="1" xr2:uid="{00000000-000D-0000-FFFF-FFFF00000000}"/>
  </bookViews>
  <sheets>
    <sheet name="1c" sheetId="5" r:id="rId1"/>
    <sheet name="Summary" sheetId="16" r:id="rId2"/>
  </sheets>
  <externalReferences>
    <externalReference r:id="rId3"/>
  </externalReferences>
  <definedNames>
    <definedName name="_Key1" hidden="1">[1]Info!#REF!</definedName>
    <definedName name="_Key2" hidden="1">[1]Info!#REF!</definedName>
    <definedName name="_Order1" hidden="1">255</definedName>
    <definedName name="_Order2" hidden="1">255</definedName>
    <definedName name="CALCE1">[1]Info!$C$19</definedName>
    <definedName name="CALCE2">[1]Info!$C$20</definedName>
    <definedName name="CALCE3">[1]Info!$C$21</definedName>
    <definedName name="CORNICE" localSheetId="0">'1c'!$A$3:$K$3,'1c'!$A$4:$A$53,'1c'!$B$53:$K$53,'1c'!$K$5:$K$52</definedName>
    <definedName name="pkarea">[1]Info!#REF!</definedName>
    <definedName name="_xlnm.Print_Area" localSheetId="0">'1c'!$A$1:$K$57</definedName>
    <definedName name="_xlnm.Print_Area" localSheetId="1">Summary!$A$1:$V$44</definedName>
    <definedName name="TBPD16">[1]DBRel!#REF!</definedName>
    <definedName name="TBPT16">[1]DBRel!#REF!</definedName>
    <definedName name="TBPW16">[1]DBRel!#REF!</definedName>
    <definedName name="XGREAPI">[1]Info!$C$6</definedName>
    <definedName name="XGREAPT">[1]Bilanci!$C$13</definedName>
    <definedName name="XGREASH">[1]Bilanci!$C$12</definedName>
    <definedName name="XGRECCN">[1]Bilanci!$C$11</definedName>
    <definedName name="XGRED15">[1]Info!$F$3</definedName>
    <definedName name="XGREFE">[1]Bilanci!$C$17</definedName>
    <definedName name="XGREFLS">#REF!</definedName>
    <definedName name="XGREH2O">#REF!</definedName>
    <definedName name="XGREH2S">#REF!</definedName>
    <definedName name="XGREKFC">#REF!</definedName>
    <definedName name="XGREKT1">#REF!</definedName>
    <definedName name="XGREKT2">#REF!</definedName>
    <definedName name="XGREKT3">#REF!</definedName>
    <definedName name="XGREKV1">#REF!</definedName>
    <definedName name="XGREKV2">#REF!</definedName>
    <definedName name="XGREKV3">#REF!</definedName>
    <definedName name="XGRENEU">#REF!</definedName>
    <definedName name="XGRENI">[1]Bilanci!$C$15</definedName>
    <definedName name="XGREPCI">#REF!</definedName>
    <definedName name="XGREPCS">#REF!</definedName>
    <definedName name="XGREPOR">#REF!</definedName>
    <definedName name="XGREPPN">#REF!</definedName>
    <definedName name="XGRERSH">#REF!</definedName>
    <definedName name="XGRERVP">#REF!</definedName>
    <definedName name="XGRESAL">#REF!</definedName>
    <definedName name="XGRESED">#REF!</definedName>
    <definedName name="XGRESPG">[1]Info!$F$4</definedName>
    <definedName name="XGRESUL">[1]Bilanci!$C$8</definedName>
    <definedName name="XGREV">[1]Bilanci!$C$16</definedName>
    <definedName name="XGREWAX">#REF!</definedName>
    <definedName name="XINF45000">[1]Info!$D$28</definedName>
    <definedName name="XINF45000T">[1]Info!$C$28</definedName>
    <definedName name="XINFANNO">[1]Info!$F$12</definedName>
    <definedName name="XINFCOD">[1]Info!$C$5</definedName>
    <definedName name="XINFCOD2">[1]Info!#REF!</definedName>
    <definedName name="XINFCODLAB">[1]Info!$C$4</definedName>
    <definedName name="XINFCODNUM">[1]Info!$C$3</definedName>
    <definedName name="XINFCOM">[1]Info!$C$14</definedName>
    <definedName name="XINFCOU">[1]Info!$C$9</definedName>
    <definedName name="XINFDAR">[1]Info!$C$13</definedName>
    <definedName name="XINFDATA">[1]Info!$F$13</definedName>
    <definedName name="XINFDPR">[1]Info!$C$10</definedName>
    <definedName name="XINFLOC">[1]Info!$C$12</definedName>
    <definedName name="XINFNC">[1]Info!$C$11</definedName>
    <definedName name="XINFNOM">[1]Info!$C$7</definedName>
    <definedName name="XINFSIGLA2">[1]Info!#REF!</definedName>
    <definedName name="XINFST">[1]Info!$C$8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 utente Microsoft Office soddisfatto</author>
  </authors>
  <commentList>
    <comment ref="E16" authorId="0" shapeId="0" xr:uid="{00000000-0006-0000-0000-000001000000}">
      <text>
        <r>
          <rPr>
            <sz val="8"/>
            <color indexed="81"/>
            <rFont val="Tahoma"/>
            <family val="2"/>
          </rPr>
          <t>Include 2.2 DMC3</t>
        </r>
      </text>
    </comment>
    <comment ref="F16" authorId="0" shapeId="0" xr:uid="{00000000-0006-0000-0000-000002000000}">
      <text>
        <r>
          <rPr>
            <sz val="8"/>
            <color indexed="81"/>
            <rFont val="Tahoma"/>
            <family val="2"/>
          </rPr>
          <t>Include 2.2 DMC3</t>
        </r>
      </text>
    </comment>
    <comment ref="E18" authorId="0" shapeId="0" xr:uid="{00000000-0006-0000-0000-000003000000}">
      <text>
        <r>
          <rPr>
            <sz val="8"/>
            <color indexed="81"/>
            <rFont val="Tahoma"/>
            <family val="2"/>
          </rPr>
          <t>Al netto di IC5 e NC5</t>
        </r>
      </text>
    </comment>
    <comment ref="F18" authorId="0" shapeId="0" xr:uid="{00000000-0006-0000-0000-000004000000}">
      <text>
        <r>
          <rPr>
            <sz val="8"/>
            <color indexed="81"/>
            <rFont val="Tahoma"/>
            <family val="2"/>
          </rPr>
          <t>Al netto di IC5 e NC5</t>
        </r>
      </text>
    </comment>
    <comment ref="I18" authorId="0" shapeId="0" xr:uid="{00000000-0006-0000-0000-000005000000}">
      <text>
        <r>
          <rPr>
            <sz val="8"/>
            <color indexed="81"/>
            <rFont val="Tahoma"/>
            <family val="2"/>
          </rPr>
          <t>Densità ricalcolata</t>
        </r>
      </text>
    </comment>
    <comment ref="E19" authorId="0" shapeId="0" xr:uid="{00000000-0006-0000-0000-000006000000}">
      <text>
        <r>
          <rPr>
            <sz val="8"/>
            <color indexed="81"/>
            <rFont val="Tahoma"/>
            <family val="2"/>
          </rPr>
          <t>Al netto di IC5 e NC5</t>
        </r>
      </text>
    </comment>
    <comment ref="F19" authorId="0" shapeId="0" xr:uid="{00000000-0006-0000-0000-000007000000}">
      <text>
        <r>
          <rPr>
            <sz val="8"/>
            <color indexed="81"/>
            <rFont val="Tahoma"/>
            <family val="2"/>
          </rPr>
          <t>Al netto di IC5 e NC5</t>
        </r>
      </text>
    </comment>
    <comment ref="I19" authorId="0" shapeId="0" xr:uid="{00000000-0006-0000-0000-000008000000}">
      <text>
        <r>
          <rPr>
            <sz val="8"/>
            <color indexed="81"/>
            <rFont val="Tahoma"/>
            <family val="2"/>
          </rPr>
          <t>Densità ricalcolata</t>
        </r>
      </text>
    </comment>
  </commentList>
</comments>
</file>

<file path=xl/sharedStrings.xml><?xml version="1.0" encoding="utf-8"?>
<sst xmlns="http://schemas.openxmlformats.org/spreadsheetml/2006/main" count="155" uniqueCount="104">
  <si>
    <t>Laboratorio accreditato dal</t>
  </si>
  <si>
    <t>n° 0247</t>
  </si>
  <si>
    <t>NAPHTHAS</t>
  </si>
  <si>
    <t>KEROSENES</t>
  </si>
  <si>
    <t>GASOILS</t>
  </si>
  <si>
    <t>Kg/l</t>
  </si>
  <si>
    <t>mm²/s</t>
  </si>
  <si>
    <t>°C</t>
  </si>
  <si>
    <t>%v/v</t>
  </si>
  <si>
    <t>%m/m</t>
  </si>
  <si>
    <t>ppm</t>
  </si>
  <si>
    <t>DISTILLATE</t>
  </si>
  <si>
    <t>CUMULATIVE</t>
  </si>
  <si>
    <t>DENSITY</t>
  </si>
  <si>
    <t>CUT POINT</t>
  </si>
  <si>
    <t>% ON CRUDE</t>
  </si>
  <si>
    <t>@ 15°C</t>
  </si>
  <si>
    <t>Cum % m/m</t>
  </si>
  <si>
    <t>m/m</t>
  </si>
  <si>
    <t>400+</t>
  </si>
  <si>
    <t>v/v</t>
  </si>
  <si>
    <t>C1</t>
  </si>
  <si>
    <t>C2</t>
  </si>
  <si>
    <t>C3</t>
  </si>
  <si>
    <t>IC4</t>
  </si>
  <si>
    <t>NC4</t>
  </si>
  <si>
    <t>IC5</t>
  </si>
  <si>
    <t>NC5</t>
  </si>
  <si>
    <t>N+2A</t>
  </si>
  <si>
    <t>ü</t>
  </si>
  <si>
    <t>Paraffins</t>
  </si>
  <si>
    <t>mm</t>
  </si>
  <si>
    <t>VBN</t>
  </si>
  <si>
    <t>dmm</t>
  </si>
  <si>
    <t>CRUDE</t>
  </si>
  <si>
    <t>YIELDS AND CHARACTERISTICS OF PRODUCTS</t>
  </si>
  <si>
    <t>OIL</t>
  </si>
  <si>
    <t>GAS</t>
  </si>
  <si>
    <t xml:space="preserve"> V.DIST.</t>
  </si>
  <si>
    <t xml:space="preserve">RESIDUES </t>
  </si>
  <si>
    <t>TBP Range :</t>
  </si>
  <si>
    <t>C1-C4</t>
  </si>
  <si>
    <t>TBP Yield</t>
  </si>
  <si>
    <t>TBP Distillation</t>
  </si>
  <si>
    <t>Cut Point</t>
  </si>
  <si>
    <t>%m/m Cum</t>
  </si>
  <si>
    <t>Density @15°C</t>
  </si>
  <si>
    <t>API Gravity @ 60°F</t>
  </si>
  <si>
    <t>Viscosity @ 20°C</t>
  </si>
  <si>
    <t>Viscosity @ 50°C</t>
  </si>
  <si>
    <t>Sulphur</t>
  </si>
  <si>
    <t>Mercaptan Sulphur</t>
  </si>
  <si>
    <t>Hydrogen Sulphide</t>
  </si>
  <si>
    <t>Acidity</t>
  </si>
  <si>
    <t>mgKOH/g</t>
  </si>
  <si>
    <t>Naphthenes</t>
  </si>
  <si>
    <t>Aromatics</t>
  </si>
  <si>
    <t>Smoke Pt.</t>
  </si>
  <si>
    <t>Freezing Pt.</t>
  </si>
  <si>
    <t>Cloud Pt.</t>
  </si>
  <si>
    <t>Pour Pt.</t>
  </si>
  <si>
    <t>Cetane Index</t>
  </si>
  <si>
    <t>Total Nitrogen</t>
  </si>
  <si>
    <t>Basic Nitrogen</t>
  </si>
  <si>
    <t>Nickel</t>
  </si>
  <si>
    <t>Vanadium</t>
  </si>
  <si>
    <t>P.Value</t>
  </si>
  <si>
    <t>Asphaltenes in NC7</t>
  </si>
  <si>
    <t>R.C.C.</t>
  </si>
  <si>
    <t>Penetration @ 25°C</t>
  </si>
  <si>
    <t>UOP K Factor</t>
  </si>
  <si>
    <t xml:space="preserve">      NB: see corresponding tabs for notes associated to each cut.</t>
  </si>
  <si>
    <t>[c]  calculated value</t>
  </si>
  <si>
    <t>State</t>
  </si>
  <si>
    <t>Report</t>
  </si>
  <si>
    <t>Record</t>
  </si>
  <si>
    <t>GOL01.2017.11.ET</t>
  </si>
  <si>
    <t>NOV-2017</t>
  </si>
  <si>
    <t>GOLIAT</t>
  </si>
  <si>
    <t xml:space="preserve"> </t>
  </si>
  <si>
    <t xml:space="preserve">         Via F. Maritano, 26 - 20097 S. Donato Milanese - Telefono:  0252046774 - Telefax: 02520.46308</t>
  </si>
  <si>
    <t>C5-80 [c]</t>
  </si>
  <si>
    <t>80-160</t>
  </si>
  <si>
    <t>80-180</t>
  </si>
  <si>
    <t>160-230</t>
  </si>
  <si>
    <t>180-230</t>
  </si>
  <si>
    <t>230-370</t>
  </si>
  <si>
    <t>370-400</t>
  </si>
  <si>
    <t>370-530</t>
  </si>
  <si>
    <t>370+</t>
  </si>
  <si>
    <t>530+</t>
  </si>
  <si>
    <t/>
  </si>
  <si>
    <t>&gt;5</t>
  </si>
  <si>
    <t>PAGINA 13 DI 14</t>
  </si>
  <si>
    <t>NORVEGIA</t>
  </si>
  <si>
    <t>550+</t>
  </si>
  <si>
    <t>Tab. 1b: Tbp distillation elaboration</t>
  </si>
  <si>
    <t>PAGINA 5 DI 14</t>
  </si>
  <si>
    <t>&lt;1</t>
  </si>
  <si>
    <t>&lt;2</t>
  </si>
  <si>
    <t>Date Sampled: 16.08.2017</t>
  </si>
  <si>
    <t>Reported: 08.11.2017</t>
  </si>
  <si>
    <t>Goliat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</si>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</sst>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R.&quot;0"/>
    <numFmt numFmtId="165" formatCode="0.0"/>
    <numFmt numFmtId="166" formatCode="0.0000"/>
    <numFmt numFmtId="167" formatCode="0.000"/>
    <numFmt numFmtId="168" formatCode="\+0;\-0"/>
    <numFmt numFmtId="169" formatCode="0.00_)"/>
    <numFmt numFmtId="170" formatCode="0.0000_)"/>
    <numFmt numFmtId="171" formatCode="0.0_)"/>
    <numFmt numFmtId="172" formatCode="0_)"/>
    <numFmt numFmtId="173" formatCode="0.00000_)"/>
    <numFmt numFmtId="174" formatCode="0.000_)"/>
    <numFmt numFmtId="175" formatCode="[=0]&quot;&quot;;0.00"/>
  </numFmts>
  <fonts count="28">
    <font>
      <sz val="10"/>
      <name val="Arial"/>
      <family val="2"/>
    </font>
    <font>
      <sz val="8"/>
      <color indexed="81"/>
      <name val="Tahoma"/>
      <family val="2"/>
    </font>
    <font>
      <sz val="10"/>
      <name val="Arial MT"/>
    </font>
    <font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2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2"/>
      <color indexed="9"/>
      <name val="Verdana"/>
      <family val="2"/>
    </font>
    <font>
      <b/>
      <sz val="8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sz val="8"/>
      <color indexed="10"/>
      <name val="Verdana"/>
      <family val="2"/>
    </font>
    <font>
      <b/>
      <i/>
      <sz val="10"/>
      <name val="Verdana"/>
      <family val="2"/>
    </font>
    <font>
      <i/>
      <sz val="8"/>
      <name val="Verdana"/>
      <family val="2"/>
    </font>
    <font>
      <b/>
      <i/>
      <sz val="8"/>
      <name val="Verdana"/>
      <family val="2"/>
    </font>
    <font>
      <b/>
      <i/>
      <sz val="12"/>
      <name val="Verdana"/>
      <family val="2"/>
    </font>
    <font>
      <i/>
      <sz val="10"/>
      <name val="Verdana"/>
      <family val="2"/>
    </font>
    <font>
      <i/>
      <sz val="8"/>
      <color indexed="8"/>
      <name val="Verdana"/>
      <family val="2"/>
    </font>
    <font>
      <sz val="8"/>
      <color indexed="12"/>
      <name val="Verdana"/>
      <family val="2"/>
    </font>
    <font>
      <i/>
      <sz val="8"/>
      <color indexed="12"/>
      <name val="Verdana"/>
      <family val="2"/>
    </font>
    <font>
      <sz val="7"/>
      <name val="Verdana"/>
      <family val="2"/>
    </font>
    <font>
      <sz val="20"/>
      <color indexed="8"/>
      <name val="Verdana"/>
      <family val="2"/>
    </font>
    <font>
      <sz val="8"/>
      <color indexed="9"/>
      <name val="Verdana"/>
      <family val="2"/>
    </font>
    <font>
      <b/>
      <sz val="20"/>
      <name val="Verdana"/>
      <family val="2"/>
    </font>
    <font>
      <sz val="7.5"/>
      <name val="Verdana"/>
      <family val="2"/>
    </font>
    <font>
      <b/>
      <sz val="22"/>
      <name val="Verdana"/>
      <family val="2"/>
    </font>
  </fonts>
  <fills count="7">
    <fill>
      <patternFill patternType="none"/>
    </fill>
    <fill>
      <patternFill patternType="gray125"/>
    </fill>
    <fill>
      <patternFill patternType="darkUp"/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gray0625">
        <fgColor indexed="22"/>
        <bgColor indexed="9"/>
      </patternFill>
    </fill>
  </fills>
  <borders count="4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</borders>
  <cellStyleXfs count="2">
    <xf numFmtId="0" fontId="0" fillId="0" borderId="0"/>
    <xf numFmtId="0" fontId="2" fillId="0" borderId="0"/>
  </cellStyleXfs>
  <cellXfs count="165">
    <xf numFmtId="0" fontId="0" fillId="0" borderId="0" xfId="0"/>
    <xf numFmtId="0" fontId="3" fillId="0" borderId="0" xfId="0" applyFont="1"/>
    <xf numFmtId="0" fontId="3" fillId="0" borderId="4" xfId="0" applyFont="1" applyFill="1" applyBorder="1" applyAlignment="1">
      <alignment horizontal="left"/>
    </xf>
    <xf numFmtId="0" fontId="3" fillId="0" borderId="0" xfId="0" applyFont="1" applyBorder="1"/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0" xfId="0" applyFont="1"/>
    <xf numFmtId="0" fontId="7" fillId="0" borderId="5" xfId="0" applyFont="1" applyBorder="1" applyAlignment="1">
      <alignment horizontal="center"/>
    </xf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3" fillId="3" borderId="4" xfId="0" applyFont="1" applyFill="1" applyBorder="1"/>
    <xf numFmtId="0" fontId="3" fillId="3" borderId="0" xfId="0" applyFont="1" applyFill="1" applyBorder="1"/>
    <xf numFmtId="0" fontId="8" fillId="0" borderId="10" xfId="0" applyFont="1" applyBorder="1" applyAlignment="1">
      <alignment horizontal="centerContinuous" vertical="center"/>
    </xf>
    <xf numFmtId="0" fontId="3" fillId="0" borderId="12" xfId="0" applyFont="1" applyBorder="1" applyAlignment="1">
      <alignment horizontal="centerContinuous" vertical="center"/>
    </xf>
    <xf numFmtId="0" fontId="3" fillId="0" borderId="12" xfId="0" applyFont="1" applyFill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165" fontId="8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Continuous" vertical="center"/>
    </xf>
    <xf numFmtId="164" fontId="7" fillId="0" borderId="6" xfId="0" applyNumberFormat="1" applyFont="1" applyBorder="1" applyAlignment="1">
      <alignment horizontal="center" vertical="center"/>
    </xf>
    <xf numFmtId="0" fontId="3" fillId="3" borderId="5" xfId="0" applyFont="1" applyFill="1" applyBorder="1"/>
    <xf numFmtId="0" fontId="3" fillId="0" borderId="1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Continuous"/>
    </xf>
    <xf numFmtId="0" fontId="12" fillId="0" borderId="16" xfId="0" applyFont="1" applyBorder="1" applyAlignment="1">
      <alignment horizontal="centerContinuous"/>
    </xf>
    <xf numFmtId="0" fontId="12" fillId="0" borderId="14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7" fillId="0" borderId="18" xfId="0" applyFont="1" applyBorder="1" applyAlignment="1">
      <alignment horizontal="center"/>
    </xf>
    <xf numFmtId="0" fontId="7" fillId="0" borderId="7" xfId="0" applyFont="1" applyBorder="1" applyAlignment="1">
      <alignment horizontal="centerContinuous"/>
    </xf>
    <xf numFmtId="0" fontId="7" fillId="0" borderId="9" xfId="0" applyFont="1" applyBorder="1" applyAlignment="1">
      <alignment horizontal="centerContinuous"/>
    </xf>
    <xf numFmtId="0" fontId="7" fillId="0" borderId="19" xfId="0" quotePrefix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2" fontId="7" fillId="0" borderId="21" xfId="0" quotePrefix="1" applyNumberFormat="1" applyFont="1" applyBorder="1" applyAlignment="1">
      <alignment horizontal="center"/>
    </xf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6" xfId="0" quotePrefix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" fontId="7" fillId="0" borderId="20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167" fontId="7" fillId="0" borderId="6" xfId="0" applyNumberFormat="1" applyFont="1" applyBorder="1" applyAlignment="1">
      <alignment horizontal="center"/>
    </xf>
    <xf numFmtId="166" fontId="7" fillId="0" borderId="6" xfId="0" applyNumberFormat="1" applyFont="1" applyBorder="1" applyAlignment="1">
      <alignment horizontal="center"/>
    </xf>
    <xf numFmtId="1" fontId="7" fillId="0" borderId="22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167" fontId="13" fillId="0" borderId="6" xfId="0" applyNumberFormat="1" applyFont="1" applyBorder="1" applyAlignment="1">
      <alignment horizontal="center"/>
    </xf>
    <xf numFmtId="2" fontId="3" fillId="0" borderId="0" xfId="0" applyNumberFormat="1" applyFont="1" applyBorder="1"/>
    <xf numFmtId="0" fontId="7" fillId="0" borderId="0" xfId="0" applyFont="1" applyBorder="1" applyAlignment="1">
      <alignment horizontal="centerContinuous"/>
    </xf>
    <xf numFmtId="2" fontId="7" fillId="0" borderId="0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5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3" fillId="5" borderId="0" xfId="1" applyFont="1" applyFill="1" applyAlignment="1">
      <alignment vertical="center"/>
    </xf>
    <xf numFmtId="0" fontId="3" fillId="5" borderId="0" xfId="1" applyFont="1" applyFill="1"/>
    <xf numFmtId="0" fontId="3" fillId="0" borderId="0" xfId="1" applyFont="1"/>
    <xf numFmtId="0" fontId="3" fillId="6" borderId="23" xfId="1" applyFont="1" applyFill="1" applyBorder="1" applyAlignment="1">
      <alignment vertical="center"/>
    </xf>
    <xf numFmtId="0" fontId="3" fillId="6" borderId="24" xfId="1" applyFont="1" applyFill="1" applyBorder="1" applyAlignment="1">
      <alignment vertical="center"/>
    </xf>
    <xf numFmtId="0" fontId="4" fillId="4" borderId="25" xfId="1" applyFont="1" applyFill="1" applyBorder="1" applyAlignment="1">
      <alignment horizontal="centerContinuous"/>
    </xf>
    <xf numFmtId="0" fontId="4" fillId="4" borderId="26" xfId="1" applyFont="1" applyFill="1" applyBorder="1" applyAlignment="1">
      <alignment horizontal="centerContinuous" vertical="center"/>
    </xf>
    <xf numFmtId="0" fontId="3" fillId="4" borderId="26" xfId="1" applyFont="1" applyFill="1" applyBorder="1" applyAlignment="1">
      <alignment horizontal="centerContinuous" vertical="center"/>
    </xf>
    <xf numFmtId="0" fontId="3" fillId="4" borderId="27" xfId="1" applyFont="1" applyFill="1" applyBorder="1" applyAlignment="1">
      <alignment horizontal="centerContinuous" vertical="center"/>
    </xf>
    <xf numFmtId="0" fontId="3" fillId="6" borderId="28" xfId="1" applyFont="1" applyFill="1" applyBorder="1" applyAlignment="1">
      <alignment vertical="center"/>
    </xf>
    <xf numFmtId="0" fontId="3" fillId="6" borderId="0" xfId="1" applyFont="1" applyFill="1" applyBorder="1" applyAlignment="1">
      <alignment vertical="center"/>
    </xf>
    <xf numFmtId="0" fontId="4" fillId="4" borderId="29" xfId="1" applyFont="1" applyFill="1" applyBorder="1" applyAlignment="1">
      <alignment horizontal="centerContinuous" vertical="center"/>
    </xf>
    <xf numFmtId="0" fontId="3" fillId="6" borderId="30" xfId="1" applyFont="1" applyFill="1" applyBorder="1" applyAlignment="1">
      <alignment vertical="center"/>
    </xf>
    <xf numFmtId="0" fontId="4" fillId="4" borderId="19" xfId="1" applyFont="1" applyFill="1" applyBorder="1" applyAlignment="1">
      <alignment horizontal="centerContinuous" vertical="top"/>
    </xf>
    <xf numFmtId="0" fontId="14" fillId="4" borderId="6" xfId="1" applyFont="1" applyFill="1" applyBorder="1" applyAlignment="1">
      <alignment horizontal="center" vertical="center"/>
    </xf>
    <xf numFmtId="0" fontId="14" fillId="4" borderId="6" xfId="1" applyFont="1" applyFill="1" applyBorder="1" applyAlignment="1">
      <alignment horizontal="centerContinuous" vertical="center"/>
    </xf>
    <xf numFmtId="0" fontId="14" fillId="4" borderId="31" xfId="1" applyFont="1" applyFill="1" applyBorder="1" applyAlignment="1">
      <alignment horizontal="centerContinuous" vertical="center"/>
    </xf>
    <xf numFmtId="0" fontId="5" fillId="4" borderId="32" xfId="1" applyFont="1" applyFill="1" applyBorder="1" applyAlignment="1">
      <alignment vertical="center"/>
    </xf>
    <xf numFmtId="0" fontId="5" fillId="4" borderId="12" xfId="1" applyFont="1" applyFill="1" applyBorder="1" applyAlignment="1">
      <alignment horizontal="left" vertical="center"/>
    </xf>
    <xf numFmtId="0" fontId="7" fillId="4" borderId="11" xfId="1" applyFont="1" applyFill="1" applyBorder="1" applyAlignment="1">
      <alignment horizontal="center" vertical="center"/>
    </xf>
    <xf numFmtId="0" fontId="7" fillId="6" borderId="0" xfId="1" applyFont="1" applyFill="1" applyBorder="1" applyAlignment="1">
      <alignment horizontal="center" vertical="center"/>
    </xf>
    <xf numFmtId="0" fontId="15" fillId="4" borderId="6" xfId="1" applyFont="1" applyFill="1" applyBorder="1" applyAlignment="1">
      <alignment horizontal="center" vertical="center"/>
    </xf>
    <xf numFmtId="0" fontId="15" fillId="4" borderId="31" xfId="1" applyFont="1" applyFill="1" applyBorder="1" applyAlignment="1">
      <alignment horizontal="center" vertical="center"/>
    </xf>
    <xf numFmtId="0" fontId="3" fillId="6" borderId="33" xfId="1" applyFont="1" applyFill="1" applyBorder="1" applyAlignment="1">
      <alignment vertical="center"/>
    </xf>
    <xf numFmtId="0" fontId="3" fillId="6" borderId="32" xfId="1" applyFont="1" applyFill="1" applyBorder="1" applyAlignment="1">
      <alignment vertical="center"/>
    </xf>
    <xf numFmtId="0" fontId="7" fillId="6" borderId="12" xfId="1" applyFont="1" applyFill="1" applyBorder="1" applyAlignment="1">
      <alignment horizontal="center" vertical="center"/>
    </xf>
    <xf numFmtId="0" fontId="16" fillId="6" borderId="12" xfId="1" applyFont="1" applyFill="1" applyBorder="1" applyAlignment="1">
      <alignment horizontal="center" vertical="center"/>
    </xf>
    <xf numFmtId="0" fontId="16" fillId="6" borderId="0" xfId="1" applyFont="1" applyFill="1" applyBorder="1" applyAlignment="1">
      <alignment horizontal="center" vertical="center"/>
    </xf>
    <xf numFmtId="0" fontId="7" fillId="6" borderId="34" xfId="1" applyFont="1" applyFill="1" applyBorder="1" applyAlignment="1">
      <alignment horizontal="center" vertical="center"/>
    </xf>
    <xf numFmtId="169" fontId="7" fillId="4" borderId="6" xfId="1" applyNumberFormat="1" applyFont="1" applyFill="1" applyBorder="1" applyAlignment="1" applyProtection="1">
      <alignment horizontal="center" vertical="center"/>
      <protection locked="0"/>
    </xf>
    <xf numFmtId="169" fontId="7" fillId="4" borderId="31" xfId="1" applyNumberFormat="1" applyFont="1" applyFill="1" applyBorder="1" applyAlignment="1" applyProtection="1">
      <alignment horizontal="center" vertical="center"/>
      <protection locked="0"/>
    </xf>
    <xf numFmtId="0" fontId="17" fillId="4" borderId="35" xfId="1" applyFont="1" applyFill="1" applyBorder="1" applyAlignment="1">
      <alignment horizontal="centerContinuous" vertical="center"/>
    </xf>
    <xf numFmtId="0" fontId="17" fillId="4" borderId="31" xfId="1" applyFont="1" applyFill="1" applyBorder="1" applyAlignment="1">
      <alignment horizontal="centerContinuous" vertical="center"/>
    </xf>
    <xf numFmtId="0" fontId="7" fillId="4" borderId="11" xfId="1" quotePrefix="1" applyFont="1" applyFill="1" applyBorder="1" applyAlignment="1">
      <alignment horizontal="center" vertical="center"/>
    </xf>
    <xf numFmtId="0" fontId="18" fillId="4" borderId="35" xfId="1" quotePrefix="1" applyFont="1" applyFill="1" applyBorder="1" applyAlignment="1">
      <alignment horizontal="center" vertical="center"/>
    </xf>
    <xf numFmtId="0" fontId="18" fillId="4" borderId="31" xfId="1" quotePrefix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vertical="center"/>
    </xf>
    <xf numFmtId="0" fontId="17" fillId="6" borderId="32" xfId="1" applyFont="1" applyFill="1" applyBorder="1" applyAlignment="1">
      <alignment vertical="center"/>
    </xf>
    <xf numFmtId="0" fontId="3" fillId="6" borderId="34" xfId="1" applyFont="1" applyFill="1" applyBorder="1" applyAlignment="1">
      <alignment vertical="center"/>
    </xf>
    <xf numFmtId="0" fontId="3" fillId="4" borderId="32" xfId="1" applyFont="1" applyFill="1" applyBorder="1" applyAlignment="1">
      <alignment vertical="center"/>
    </xf>
    <xf numFmtId="0" fontId="3" fillId="4" borderId="12" xfId="1" applyFont="1" applyFill="1" applyBorder="1" applyAlignment="1">
      <alignment horizontal="left" vertical="center"/>
    </xf>
    <xf numFmtId="170" fontId="7" fillId="4" borderId="6" xfId="1" applyNumberFormat="1" applyFont="1" applyFill="1" applyBorder="1" applyAlignment="1" applyProtection="1">
      <alignment horizontal="center" vertical="center"/>
      <protection locked="0"/>
    </xf>
    <xf numFmtId="170" fontId="7" fillId="4" borderId="31" xfId="1" applyNumberFormat="1" applyFont="1" applyFill="1" applyBorder="1" applyAlignment="1" applyProtection="1">
      <alignment horizontal="center" vertical="center"/>
      <protection locked="0"/>
    </xf>
    <xf numFmtId="169" fontId="19" fillId="4" borderId="35" xfId="1" applyNumberFormat="1" applyFont="1" applyFill="1" applyBorder="1" applyAlignment="1" applyProtection="1">
      <alignment horizontal="center" vertical="center"/>
      <protection locked="0"/>
    </xf>
    <xf numFmtId="169" fontId="20" fillId="4" borderId="31" xfId="1" applyNumberFormat="1" applyFont="1" applyFill="1" applyBorder="1" applyAlignment="1" applyProtection="1">
      <alignment horizontal="center" vertical="center"/>
      <protection locked="0"/>
    </xf>
    <xf numFmtId="0" fontId="3" fillId="4" borderId="32" xfId="1" applyFont="1" applyFill="1" applyBorder="1" applyAlignment="1">
      <alignment horizontal="centerContinuous" vertical="center"/>
    </xf>
    <xf numFmtId="0" fontId="3" fillId="4" borderId="12" xfId="1" quotePrefix="1" applyFont="1" applyFill="1" applyBorder="1" applyAlignment="1">
      <alignment horizontal="left" vertical="center"/>
    </xf>
    <xf numFmtId="171" fontId="7" fillId="4" borderId="6" xfId="1" applyNumberFormat="1" applyFont="1" applyFill="1" applyBorder="1" applyAlignment="1" applyProtection="1">
      <alignment horizontal="center" vertical="center"/>
      <protection locked="0"/>
    </xf>
    <xf numFmtId="172" fontId="7" fillId="4" borderId="6" xfId="1" applyNumberFormat="1" applyFont="1" applyFill="1" applyBorder="1" applyAlignment="1" applyProtection="1">
      <alignment horizontal="center" vertical="center"/>
      <protection locked="0"/>
    </xf>
    <xf numFmtId="172" fontId="21" fillId="4" borderId="35" xfId="1" applyNumberFormat="1" applyFont="1" applyFill="1" applyBorder="1" applyAlignment="1" applyProtection="1">
      <alignment horizontal="center" vertical="center"/>
      <protection locked="0"/>
    </xf>
    <xf numFmtId="172" fontId="7" fillId="6" borderId="12" xfId="1" applyNumberFormat="1" applyFont="1" applyFill="1" applyBorder="1" applyAlignment="1" applyProtection="1">
      <alignment horizontal="center" vertical="center"/>
      <protection locked="0"/>
    </xf>
    <xf numFmtId="168" fontId="7" fillId="4" borderId="6" xfId="1" applyNumberFormat="1" applyFont="1" applyFill="1" applyBorder="1" applyAlignment="1" applyProtection="1">
      <alignment horizontal="center" vertical="center"/>
      <protection locked="0"/>
    </xf>
    <xf numFmtId="168" fontId="7" fillId="4" borderId="31" xfId="1" applyNumberFormat="1" applyFont="1" applyFill="1" applyBorder="1" applyAlignment="1" applyProtection="1">
      <alignment horizontal="center" vertical="center"/>
      <protection locked="0"/>
    </xf>
    <xf numFmtId="0" fontId="7" fillId="6" borderId="12" xfId="1" applyFont="1" applyFill="1" applyBorder="1" applyAlignment="1" applyProtection="1">
      <alignment horizontal="center" vertical="center"/>
      <protection locked="0"/>
    </xf>
    <xf numFmtId="169" fontId="7" fillId="6" borderId="12" xfId="1" applyNumberFormat="1" applyFont="1" applyFill="1" applyBorder="1" applyAlignment="1" applyProtection="1">
      <alignment horizontal="center" vertical="center"/>
      <protection locked="0"/>
    </xf>
    <xf numFmtId="173" fontId="7" fillId="4" borderId="6" xfId="1" applyNumberFormat="1" applyFont="1" applyFill="1" applyBorder="1" applyAlignment="1" applyProtection="1">
      <alignment horizontal="center" vertical="center"/>
      <protection locked="0"/>
    </xf>
    <xf numFmtId="174" fontId="7" fillId="4" borderId="6" xfId="1" applyNumberFormat="1" applyFont="1" applyFill="1" applyBorder="1" applyAlignment="1" applyProtection="1">
      <alignment horizontal="center" vertical="center"/>
      <protection locked="0"/>
    </xf>
    <xf numFmtId="172" fontId="7" fillId="4" borderId="31" xfId="1" applyNumberFormat="1" applyFont="1" applyFill="1" applyBorder="1" applyAlignment="1" applyProtection="1">
      <alignment horizontal="center" vertical="center"/>
      <protection locked="0"/>
    </xf>
    <xf numFmtId="172" fontId="7" fillId="6" borderId="12" xfId="1" applyNumberFormat="1" applyFont="1" applyFill="1" applyBorder="1" applyAlignment="1">
      <alignment horizontal="center" vertical="center"/>
    </xf>
    <xf numFmtId="172" fontId="7" fillId="4" borderId="11" xfId="1" applyNumberFormat="1" applyFont="1" applyFill="1" applyBorder="1" applyAlignment="1" applyProtection="1">
      <alignment horizontal="center" vertical="center"/>
      <protection locked="0"/>
    </xf>
    <xf numFmtId="170" fontId="7" fillId="6" borderId="12" xfId="1" applyNumberFormat="1" applyFont="1" applyFill="1" applyBorder="1" applyAlignment="1" applyProtection="1">
      <alignment horizontal="center" vertical="center"/>
      <protection locked="0"/>
    </xf>
    <xf numFmtId="171" fontId="7" fillId="4" borderId="31" xfId="1" applyNumberFormat="1" applyFont="1" applyFill="1" applyBorder="1" applyAlignment="1" applyProtection="1">
      <alignment horizontal="center" vertical="center"/>
      <protection locked="0"/>
    </xf>
    <xf numFmtId="175" fontId="7" fillId="4" borderId="6" xfId="1" applyNumberFormat="1" applyFont="1" applyFill="1" applyBorder="1" applyAlignment="1" applyProtection="1">
      <alignment horizontal="center" vertical="center"/>
      <protection locked="0"/>
    </xf>
    <xf numFmtId="171" fontId="7" fillId="6" borderId="12" xfId="1" applyNumberFormat="1" applyFont="1" applyFill="1" applyBorder="1" applyAlignment="1">
      <alignment horizontal="center" vertical="center"/>
    </xf>
    <xf numFmtId="171" fontId="7" fillId="6" borderId="12" xfId="1" applyNumberFormat="1" applyFont="1" applyFill="1" applyBorder="1" applyAlignment="1" applyProtection="1">
      <alignment horizontal="center" vertical="center"/>
      <protection locked="0"/>
    </xf>
    <xf numFmtId="0" fontId="3" fillId="6" borderId="36" xfId="1" applyFont="1" applyFill="1" applyBorder="1" applyAlignment="1">
      <alignment horizontal="right" vertical="center"/>
    </xf>
    <xf numFmtId="0" fontId="3" fillId="6" borderId="37" xfId="1" applyFont="1" applyFill="1" applyBorder="1" applyAlignment="1">
      <alignment horizontal="right" vertical="center"/>
    </xf>
    <xf numFmtId="0" fontId="7" fillId="6" borderId="38" xfId="1" applyFont="1" applyFill="1" applyBorder="1" applyAlignment="1">
      <alignment horizontal="center" vertical="center"/>
    </xf>
    <xf numFmtId="0" fontId="7" fillId="6" borderId="38" xfId="1" applyFont="1" applyFill="1" applyBorder="1" applyAlignment="1" applyProtection="1">
      <alignment horizontal="center" vertical="center"/>
      <protection locked="0"/>
    </xf>
    <xf numFmtId="172" fontId="7" fillId="6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/>
    <xf numFmtId="0" fontId="22" fillId="5" borderId="0" xfId="1" applyFont="1" applyFill="1" applyAlignment="1">
      <alignment vertical="center"/>
    </xf>
    <xf numFmtId="0" fontId="7" fillId="0" borderId="0" xfId="0" applyFont="1" applyBorder="1" applyAlignment="1"/>
    <xf numFmtId="0" fontId="4" fillId="0" borderId="0" xfId="0" applyFont="1" applyAlignment="1">
      <alignment horizontal="right"/>
    </xf>
    <xf numFmtId="0" fontId="23" fillId="0" borderId="0" xfId="0" quotePrefix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4" fillId="0" borderId="0" xfId="1" applyFont="1" applyAlignment="1">
      <alignment horizontal="left"/>
    </xf>
    <xf numFmtId="0" fontId="24" fillId="0" borderId="1" xfId="0" applyFont="1" applyBorder="1" applyAlignment="1">
      <alignment horizontal="center" vertical="top"/>
    </xf>
    <xf numFmtId="0" fontId="24" fillId="0" borderId="2" xfId="0" applyFont="1" applyBorder="1" applyAlignment="1">
      <alignment horizontal="center" vertical="top"/>
    </xf>
    <xf numFmtId="0" fontId="24" fillId="0" borderId="3" xfId="0" applyFont="1" applyBorder="1" applyAlignment="1">
      <alignment horizontal="center" vertical="top"/>
    </xf>
    <xf numFmtId="0" fontId="3" fillId="6" borderId="39" xfId="1" applyFont="1" applyFill="1" applyBorder="1" applyAlignment="1">
      <alignment vertical="center"/>
    </xf>
    <xf numFmtId="0" fontId="6" fillId="4" borderId="40" xfId="1" applyFont="1" applyFill="1" applyBorder="1" applyAlignment="1">
      <alignment vertical="center"/>
    </xf>
    <xf numFmtId="0" fontId="25" fillId="4" borderId="40" xfId="1" applyFont="1" applyFill="1" applyBorder="1" applyAlignment="1" applyProtection="1">
      <alignment vertical="center"/>
      <protection locked="0"/>
    </xf>
    <xf numFmtId="165" fontId="6" fillId="4" borderId="41" xfId="1" applyNumberFormat="1" applyFont="1" applyFill="1" applyBorder="1" applyAlignment="1" applyProtection="1">
      <alignment horizontal="centerContinuous" vertical="center"/>
      <protection locked="0"/>
    </xf>
    <xf numFmtId="0" fontId="6" fillId="4" borderId="41" xfId="1" applyFont="1" applyFill="1" applyBorder="1" applyAlignment="1" applyProtection="1">
      <alignment horizontal="centerContinuous" vertical="center"/>
      <protection locked="0"/>
    </xf>
    <xf numFmtId="0" fontId="8" fillId="0" borderId="0" xfId="0" applyFont="1" applyAlignment="1">
      <alignment horizontal="left"/>
    </xf>
    <xf numFmtId="0" fontId="7" fillId="0" borderId="4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3" fillId="4" borderId="42" xfId="1" applyFont="1" applyFill="1" applyBorder="1" applyAlignment="1">
      <alignment horizontal="center" vertical="center"/>
    </xf>
    <xf numFmtId="0" fontId="11" fillId="4" borderId="43" xfId="1" applyFont="1" applyFill="1" applyBorder="1" applyAlignment="1" applyProtection="1">
      <alignment horizontal="centerContinuous" vertical="center"/>
      <protection locked="0"/>
    </xf>
    <xf numFmtId="0" fontId="11" fillId="4" borderId="44" xfId="1" applyFont="1" applyFill="1" applyBorder="1" applyAlignment="1">
      <alignment horizontal="centerContinuous" vertical="center"/>
    </xf>
    <xf numFmtId="0" fontId="3" fillId="4" borderId="45" xfId="1" applyFont="1" applyFill="1" applyBorder="1" applyAlignment="1">
      <alignment horizontal="center" vertical="center"/>
    </xf>
    <xf numFmtId="164" fontId="3" fillId="4" borderId="44" xfId="1" applyNumberFormat="1" applyFont="1" applyFill="1" applyBorder="1" applyAlignment="1">
      <alignment horizontal="centerContinuous" vertical="center"/>
    </xf>
    <xf numFmtId="0" fontId="5" fillId="4" borderId="44" xfId="1" applyFont="1" applyFill="1" applyBorder="1" applyAlignment="1" applyProtection="1">
      <alignment horizontal="centerContinuous" vertical="center"/>
      <protection locked="0"/>
    </xf>
    <xf numFmtId="0" fontId="11" fillId="4" borderId="44" xfId="1" applyFont="1" applyFill="1" applyBorder="1" applyAlignment="1" applyProtection="1">
      <alignment horizontal="centerContinuous" vertical="center"/>
      <protection locked="0"/>
    </xf>
    <xf numFmtId="0" fontId="11" fillId="4" borderId="46" xfId="1" applyFont="1" applyFill="1" applyBorder="1" applyAlignment="1">
      <alignment horizontal="centerContinuous" vertical="center"/>
    </xf>
    <xf numFmtId="0" fontId="3" fillId="0" borderId="0" xfId="0" applyFont="1" applyAlignment="1">
      <alignment horizontal="left"/>
    </xf>
    <xf numFmtId="0" fontId="3" fillId="0" borderId="0" xfId="1" applyFont="1" applyAlignment="1">
      <alignment horizontal="left"/>
    </xf>
    <xf numFmtId="0" fontId="3" fillId="5" borderId="0" xfId="1" applyFont="1" applyFill="1" applyAlignment="1">
      <alignment horizontal="left" vertical="center"/>
    </xf>
    <xf numFmtId="0" fontId="26" fillId="0" borderId="0" xfId="0" applyFont="1"/>
    <xf numFmtId="0" fontId="3" fillId="5" borderId="0" xfId="1" applyFont="1" applyFill="1" applyAlignment="1">
      <alignment horizontal="left"/>
    </xf>
    <xf numFmtId="169" fontId="3" fillId="0" borderId="0" xfId="1" applyNumberFormat="1" applyFont="1" applyProtection="1"/>
    <xf numFmtId="170" fontId="3" fillId="0" borderId="0" xfId="1" applyNumberFormat="1" applyFont="1" applyProtection="1"/>
    <xf numFmtId="171" fontId="3" fillId="0" borderId="0" xfId="1" applyNumberFormat="1" applyFont="1" applyProtection="1"/>
    <xf numFmtId="0" fontId="12" fillId="0" borderId="4" xfId="0" applyFont="1" applyBorder="1"/>
    <xf numFmtId="0" fontId="27" fillId="5" borderId="0" xfId="1" applyFont="1" applyFill="1" applyAlignment="1">
      <alignment vertical="center"/>
    </xf>
  </cellXfs>
  <cellStyles count="2">
    <cellStyle name="Normal" xfId="0" builtinId="0"/>
    <cellStyle name="Normale_Scheda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% m/m</a:t>
            </a:r>
          </a:p>
        </c:rich>
      </c:tx>
      <c:layout>
        <c:manualLayout>
          <c:xMode val="edge"/>
          <c:yMode val="edge"/>
          <c:x val="0.11208791208791209"/>
          <c:y val="9.9099572012957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9450549450549"/>
          <c:y val="6.7567864793887225E-2"/>
          <c:w val="0.86153846153846159"/>
          <c:h val="0.79279628024827675"/>
        </c:manualLayout>
      </c:layout>
      <c:scatterChart>
        <c:scatterStyle val="lineMarker"/>
        <c:varyColors val="0"/>
        <c:ser>
          <c:idx val="0"/>
          <c:order val="0"/>
          <c:tx>
            <c:strRef>
              <c:f>'1c'!$N$9</c:f>
              <c:strCache>
                <c:ptCount val="1"/>
                <c:pt idx="0">
                  <c:v>Cum % m/m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poly"/>
            <c:order val="3"/>
            <c:dispRSqr val="0"/>
            <c:dispEq val="0"/>
          </c:trendline>
          <c:xVal>
            <c:numRef>
              <c:f>'1c'!$M$10:$M$34</c:f>
              <c:numCache>
                <c:formatCode>0</c:formatCode>
                <c:ptCount val="25"/>
                <c:pt idx="4">
                  <c:v>0</c:v>
                </c:pt>
                <c:pt idx="5">
                  <c:v>27.8</c:v>
                </c:pt>
                <c:pt idx="6">
                  <c:v>36</c:v>
                </c:pt>
                <c:pt idx="7">
                  <c:v>80</c:v>
                </c:pt>
                <c:pt idx="8">
                  <c:v>100</c:v>
                </c:pt>
                <c:pt idx="9">
                  <c:v>120</c:v>
                </c:pt>
                <c:pt idx="10">
                  <c:v>140</c:v>
                </c:pt>
                <c:pt idx="11">
                  <c:v>160</c:v>
                </c:pt>
                <c:pt idx="12">
                  <c:v>180</c:v>
                </c:pt>
                <c:pt idx="13">
                  <c:v>210</c:v>
                </c:pt>
                <c:pt idx="14">
                  <c:v>230</c:v>
                </c:pt>
                <c:pt idx="15">
                  <c:v>250</c:v>
                </c:pt>
                <c:pt idx="16">
                  <c:v>270</c:v>
                </c:pt>
                <c:pt idx="17">
                  <c:v>290</c:v>
                </c:pt>
                <c:pt idx="18">
                  <c:v>320</c:v>
                </c:pt>
                <c:pt idx="19">
                  <c:v>350</c:v>
                </c:pt>
                <c:pt idx="20">
                  <c:v>370</c:v>
                </c:pt>
                <c:pt idx="21">
                  <c:v>400</c:v>
                </c:pt>
                <c:pt idx="22">
                  <c:v>530</c:v>
                </c:pt>
                <c:pt idx="23">
                  <c:v>550</c:v>
                </c:pt>
              </c:numCache>
            </c:numRef>
          </c:xVal>
          <c:yVal>
            <c:numRef>
              <c:f>'1c'!$N$10:$N$34</c:f>
              <c:numCache>
                <c:formatCode>0.00</c:formatCode>
                <c:ptCount val="25"/>
                <c:pt idx="0">
                  <c:v>0</c:v>
                </c:pt>
                <c:pt idx="1">
                  <c:v>1.1417678027202992E-3</c:v>
                </c:pt>
                <c:pt idx="2">
                  <c:v>0.17545165334381652</c:v>
                </c:pt>
                <c:pt idx="3">
                  <c:v>0.54596307161075508</c:v>
                </c:pt>
                <c:pt idx="4">
                  <c:v>1.4844530638712405</c:v>
                </c:pt>
                <c:pt idx="5">
                  <c:v>2.4738782657691329</c:v>
                </c:pt>
                <c:pt idx="6">
                  <c:v>3.421261145200615</c:v>
                </c:pt>
                <c:pt idx="7">
                  <c:v>5.7400030638712405</c:v>
                </c:pt>
                <c:pt idx="8">
                  <c:v>8.8300030638712403</c:v>
                </c:pt>
                <c:pt idx="9">
                  <c:v>14.320003063871241</c:v>
                </c:pt>
                <c:pt idx="10">
                  <c:v>18.380003063871239</c:v>
                </c:pt>
                <c:pt idx="11">
                  <c:v>22.490003063871242</c:v>
                </c:pt>
                <c:pt idx="12">
                  <c:v>26.280003063871241</c:v>
                </c:pt>
                <c:pt idx="13">
                  <c:v>31.580003063871242</c:v>
                </c:pt>
                <c:pt idx="14">
                  <c:v>34.960003063871241</c:v>
                </c:pt>
                <c:pt idx="15">
                  <c:v>39.240003063871242</c:v>
                </c:pt>
                <c:pt idx="16">
                  <c:v>44.290003063871239</c:v>
                </c:pt>
                <c:pt idx="17">
                  <c:v>49.310003063871235</c:v>
                </c:pt>
                <c:pt idx="18">
                  <c:v>58.410003063871237</c:v>
                </c:pt>
                <c:pt idx="19">
                  <c:v>65.040003063871239</c:v>
                </c:pt>
                <c:pt idx="20">
                  <c:v>69.090003063871237</c:v>
                </c:pt>
                <c:pt idx="21">
                  <c:v>74.790003063871239</c:v>
                </c:pt>
                <c:pt idx="22">
                  <c:v>90.949603063871237</c:v>
                </c:pt>
                <c:pt idx="23">
                  <c:v>92.235303063871243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B6-4BC3-974D-153BA7B97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1857728"/>
        <c:axId val="371862040"/>
      </c:scatterChart>
      <c:valAx>
        <c:axId val="37185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°</a:t>
                </a:r>
                <a:r>
                  <a:rPr lang="it-IT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0.90769230769230769"/>
              <c:y val="0.887391170698257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1862040"/>
        <c:crossesAt val="0"/>
        <c:crossBetween val="midCat"/>
      </c:valAx>
      <c:valAx>
        <c:axId val="371862040"/>
        <c:scaling>
          <c:orientation val="minMax"/>
          <c:min val="0"/>
        </c:scaling>
        <c:delete val="0"/>
        <c:axPos val="l"/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18577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Pagina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36</xdr:row>
      <xdr:rowOff>142875</xdr:rowOff>
    </xdr:from>
    <xdr:to>
      <xdr:col>9</xdr:col>
      <xdr:colOff>361950</xdr:colOff>
      <xdr:row>49</xdr:row>
      <xdr:rowOff>152400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219075</xdr:colOff>
      <xdr:row>39</xdr:row>
      <xdr:rowOff>114300</xdr:rowOff>
    </xdr:from>
    <xdr:to>
      <xdr:col>9</xdr:col>
      <xdr:colOff>95250</xdr:colOff>
      <xdr:row>41</xdr:row>
      <xdr:rowOff>104775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0" contrast="-10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6838950"/>
          <a:ext cx="10001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DiscoD\arcdati\manual\blank%20man\temp\G1886_188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peRisultati"/>
      <sheetName val="Risultati Mancanti"/>
      <sheetName val="Inserimento"/>
      <sheetName val="Info"/>
      <sheetName val="80-160 PIVOT"/>
      <sheetName val="C5-80 PIVOT"/>
      <sheetName val="Gas"/>
      <sheetName val="Tbp"/>
      <sheetName val="TbpVal"/>
      <sheetName val="Bilanci"/>
      <sheetName val="Rif"/>
      <sheetName val="Visco"/>
      <sheetName val="CalcoloVisco"/>
      <sheetName val="VCalc"/>
      <sheetName val="VGraf"/>
      <sheetName val="Cop"/>
      <sheetName val="Idx"/>
      <sheetName val="1"/>
      <sheetName val="1b"/>
      <sheetName val="1c"/>
      <sheetName val="2"/>
      <sheetName val="2b"/>
      <sheetName val="2c"/>
      <sheetName val="2d"/>
      <sheetName val="2e"/>
      <sheetName val="3"/>
      <sheetName val="4"/>
      <sheetName val="5b"/>
      <sheetName val="5"/>
      <sheetName val="6"/>
      <sheetName val="7"/>
      <sheetName val="8"/>
      <sheetName val="9"/>
      <sheetName val="Data Check"/>
      <sheetName val="DBRel"/>
      <sheetName val="ASSAY2"/>
      <sheetName val="NEW"/>
      <sheetName val="OLD"/>
      <sheetName val="DELTA (NEW-OLD)"/>
      <sheetName val="MVBA"/>
    </sheetNames>
    <sheetDataSet>
      <sheetData sheetId="0" refreshError="1"/>
      <sheetData sheetId="1" refreshError="1"/>
      <sheetData sheetId="2"/>
      <sheetData sheetId="3">
        <row r="3">
          <cell r="C3">
            <v>1886</v>
          </cell>
          <cell r="F3">
            <v>0.82969999999999999</v>
          </cell>
        </row>
        <row r="4">
          <cell r="C4">
            <v>1886</v>
          </cell>
          <cell r="F4">
            <v>0.83009999999999995</v>
          </cell>
        </row>
        <row r="5">
          <cell r="C5" t="str">
            <v>GOL01.2017.11.ET</v>
          </cell>
        </row>
        <row r="6">
          <cell r="C6">
            <v>38.961390193952553</v>
          </cell>
        </row>
        <row r="7">
          <cell r="C7" t="str">
            <v>GOLIAT</v>
          </cell>
        </row>
        <row r="8">
          <cell r="C8" t="str">
            <v>NORVEGIA</v>
          </cell>
        </row>
        <row r="9">
          <cell r="C9" t="str">
            <v>MARE del NORD</v>
          </cell>
        </row>
        <row r="10">
          <cell r="C10">
            <v>42963</v>
          </cell>
        </row>
        <row r="11">
          <cell r="C11">
            <v>0</v>
          </cell>
        </row>
        <row r="12">
          <cell r="C12">
            <v>0</v>
          </cell>
          <cell r="F12">
            <v>2017</v>
          </cell>
        </row>
        <row r="13">
          <cell r="C13">
            <v>42996</v>
          </cell>
          <cell r="F13" t="str">
            <v>NOV-2017</v>
          </cell>
        </row>
        <row r="14">
          <cell r="C14" t="str">
            <v>Eni Norge</v>
          </cell>
        </row>
        <row r="20">
          <cell r="C20" t="str">
            <v xml:space="preserve">         Via F. Maritano, 26 - 20097 S. Donato Milanese - Telefono:  0252046774 - Telefax: 02520.46308</v>
          </cell>
        </row>
        <row r="21">
          <cell r="C21" t="str">
            <v xml:space="preserve">                                                     e-mail: silvia.pavoni@eni.it</v>
          </cell>
        </row>
        <row r="28">
          <cell r="C28" t="b">
            <v>1</v>
          </cell>
          <cell r="D28" t="str">
            <v>ü</v>
          </cell>
        </row>
      </sheetData>
      <sheetData sheetId="4"/>
      <sheetData sheetId="5"/>
      <sheetData sheetId="6"/>
      <sheetData sheetId="7"/>
      <sheetData sheetId="8"/>
      <sheetData sheetId="9">
        <row r="8">
          <cell r="C8">
            <v>0.19</v>
          </cell>
        </row>
        <row r="11">
          <cell r="C11">
            <v>0.925207</v>
          </cell>
        </row>
        <row r="12">
          <cell r="C12">
            <v>0</v>
          </cell>
        </row>
        <row r="13">
          <cell r="C13">
            <v>0.10084000000000001</v>
          </cell>
        </row>
        <row r="15">
          <cell r="C15">
            <v>0.50419999999999998</v>
          </cell>
        </row>
        <row r="16">
          <cell r="C16">
            <v>2.2689000000000004</v>
          </cell>
        </row>
        <row r="17">
          <cell r="C17">
            <v>0.25209999999999999</v>
          </cell>
        </row>
      </sheetData>
      <sheetData sheetId="10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>
        <row r="13">
          <cell r="L13" t="str">
            <v>Cum % m/m</v>
          </cell>
        </row>
      </sheetData>
      <sheetData sheetId="19">
        <row r="12">
          <cell r="N12" t="str">
            <v>Cum % m/m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age_01b">
    <pageSetUpPr fitToPage="1"/>
  </sheetPr>
  <dimension ref="A1:P57"/>
  <sheetViews>
    <sheetView workbookViewId="0">
      <selection activeCell="R6" sqref="R6"/>
    </sheetView>
  </sheetViews>
  <sheetFormatPr defaultRowHeight="13.5"/>
  <cols>
    <col min="1" max="1" width="7.26953125" style="1" customWidth="1"/>
    <col min="2" max="11" width="7.7265625" style="1" customWidth="1"/>
    <col min="12" max="16384" width="8.7265625" style="1"/>
  </cols>
  <sheetData>
    <row r="1" spans="1:14" ht="27" customHeight="1">
      <c r="A1" s="163" t="s">
        <v>102</v>
      </c>
      <c r="B1" s="3"/>
      <c r="C1" s="3"/>
      <c r="D1" s="3"/>
      <c r="E1" s="3"/>
      <c r="F1" s="3"/>
      <c r="G1" s="3"/>
      <c r="H1" s="3"/>
      <c r="I1" s="3"/>
      <c r="J1" s="3"/>
      <c r="K1" s="8"/>
    </row>
    <row r="2" spans="1:14" ht="19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1"/>
    </row>
    <row r="3" spans="1:14">
      <c r="A3" s="12"/>
      <c r="B3" s="13"/>
      <c r="C3" s="13"/>
      <c r="D3" s="13"/>
      <c r="E3" s="13"/>
      <c r="F3" s="13"/>
      <c r="G3" s="14" t="s">
        <v>78</v>
      </c>
      <c r="H3" s="15"/>
      <c r="I3" s="16"/>
      <c r="J3" s="17"/>
      <c r="K3" s="18">
        <v>38.961390193952553</v>
      </c>
    </row>
    <row r="4" spans="1:14">
      <c r="A4" s="12"/>
      <c r="B4" s="3"/>
      <c r="C4" s="3"/>
      <c r="D4" s="3"/>
      <c r="E4" s="3"/>
      <c r="F4" s="3"/>
      <c r="G4" s="19" t="s">
        <v>77</v>
      </c>
      <c r="H4" s="20" t="s">
        <v>76</v>
      </c>
      <c r="I4" s="17"/>
      <c r="J4" s="21">
        <v>1886</v>
      </c>
      <c r="K4" s="19">
        <v>1886</v>
      </c>
    </row>
    <row r="5" spans="1:14">
      <c r="A5" s="12"/>
      <c r="B5" s="3"/>
      <c r="C5" s="3"/>
      <c r="D5" s="3"/>
      <c r="E5" s="3"/>
      <c r="F5" s="3"/>
      <c r="G5" s="3"/>
      <c r="H5" s="3"/>
      <c r="I5" s="3"/>
      <c r="J5" s="3"/>
      <c r="K5" s="22"/>
    </row>
    <row r="6" spans="1:14" ht="17.5">
      <c r="A6" s="12"/>
      <c r="B6" s="23" t="s">
        <v>29</v>
      </c>
      <c r="C6" s="24" t="s">
        <v>96</v>
      </c>
      <c r="D6" s="25"/>
      <c r="E6" s="25"/>
      <c r="F6" s="25"/>
      <c r="G6" s="25"/>
      <c r="H6" s="25"/>
      <c r="I6" s="26"/>
      <c r="J6" s="3"/>
      <c r="K6" s="22"/>
    </row>
    <row r="7" spans="1:14">
      <c r="A7" s="12"/>
      <c r="B7" s="3"/>
      <c r="C7" s="3"/>
      <c r="D7" s="3"/>
      <c r="E7" s="3"/>
      <c r="F7" s="3"/>
      <c r="G7" s="3"/>
      <c r="H7" s="3"/>
      <c r="I7" s="3"/>
      <c r="J7" s="3"/>
      <c r="K7" s="22"/>
    </row>
    <row r="8" spans="1:14">
      <c r="A8" s="12"/>
      <c r="B8" s="3"/>
      <c r="C8" s="27"/>
      <c r="D8" s="28"/>
      <c r="E8" s="27" t="s">
        <v>11</v>
      </c>
      <c r="F8" s="28"/>
      <c r="G8" s="27" t="s">
        <v>12</v>
      </c>
      <c r="H8" s="28"/>
      <c r="I8" s="29" t="s">
        <v>13</v>
      </c>
      <c r="J8" s="3"/>
      <c r="K8" s="22"/>
    </row>
    <row r="9" spans="1:14">
      <c r="A9" s="12"/>
      <c r="B9" s="3"/>
      <c r="C9" s="30" t="s">
        <v>14</v>
      </c>
      <c r="D9" s="31"/>
      <c r="E9" s="30" t="s">
        <v>15</v>
      </c>
      <c r="F9" s="31"/>
      <c r="G9" s="30" t="s">
        <v>15</v>
      </c>
      <c r="H9" s="31"/>
      <c r="I9" s="32" t="s">
        <v>16</v>
      </c>
      <c r="J9" s="3"/>
      <c r="K9" s="22"/>
      <c r="M9" s="33" t="s">
        <v>7</v>
      </c>
      <c r="N9" s="34" t="s">
        <v>17</v>
      </c>
    </row>
    <row r="10" spans="1:14">
      <c r="A10" s="12"/>
      <c r="B10" s="3"/>
      <c r="C10" s="35" t="s">
        <v>7</v>
      </c>
      <c r="D10" s="36"/>
      <c r="E10" s="37" t="s">
        <v>18</v>
      </c>
      <c r="F10" s="37" t="s">
        <v>20</v>
      </c>
      <c r="G10" s="37" t="s">
        <v>18</v>
      </c>
      <c r="H10" s="37" t="s">
        <v>20</v>
      </c>
      <c r="I10" s="38" t="s">
        <v>5</v>
      </c>
      <c r="J10" s="3"/>
      <c r="K10" s="22"/>
      <c r="M10" s="39"/>
      <c r="N10" s="40">
        <v>0</v>
      </c>
    </row>
    <row r="11" spans="1:14">
      <c r="A11" s="12"/>
      <c r="B11" s="3"/>
      <c r="C11" s="35" t="s">
        <v>21</v>
      </c>
      <c r="D11" s="36"/>
      <c r="E11" s="41">
        <v>0</v>
      </c>
      <c r="F11" s="41">
        <v>0</v>
      </c>
      <c r="G11" s="41">
        <v>0</v>
      </c>
      <c r="H11" s="41">
        <v>0</v>
      </c>
      <c r="I11" s="42">
        <v>0.3</v>
      </c>
      <c r="J11" s="3"/>
      <c r="K11" s="22"/>
      <c r="M11" s="43"/>
      <c r="N11" s="44">
        <v>1.1417678027202992E-3</v>
      </c>
    </row>
    <row r="12" spans="1:14">
      <c r="A12" s="12"/>
      <c r="B12" s="3"/>
      <c r="C12" s="35" t="s">
        <v>22</v>
      </c>
      <c r="D12" s="36"/>
      <c r="E12" s="41">
        <v>1.1417678027202992E-3</v>
      </c>
      <c r="F12" s="41">
        <v>2.6454195641358066E-3</v>
      </c>
      <c r="G12" s="41">
        <v>1.1417678027202992E-3</v>
      </c>
      <c r="H12" s="41">
        <v>2.6454195641358066E-3</v>
      </c>
      <c r="I12" s="42">
        <v>0.35639999999999999</v>
      </c>
      <c r="J12" s="3"/>
      <c r="K12" s="22"/>
      <c r="M12" s="43"/>
      <c r="N12" s="44">
        <v>0.17545165334381652</v>
      </c>
    </row>
    <row r="13" spans="1:14">
      <c r="A13" s="12"/>
      <c r="B13" s="3"/>
      <c r="C13" s="35" t="s">
        <v>23</v>
      </c>
      <c r="D13" s="36"/>
      <c r="E13" s="41">
        <v>0.17430988554109622</v>
      </c>
      <c r="F13" s="41">
        <v>0.285256236752362</v>
      </c>
      <c r="G13" s="41">
        <v>0.17545165334381652</v>
      </c>
      <c r="H13" s="41">
        <v>0.28790165631649783</v>
      </c>
      <c r="I13" s="42">
        <v>0.50770000000000004</v>
      </c>
      <c r="J13" s="3"/>
      <c r="K13" s="22"/>
      <c r="M13" s="43"/>
      <c r="N13" s="44">
        <v>0.54596307161075508</v>
      </c>
    </row>
    <row r="14" spans="1:14">
      <c r="A14" s="12"/>
      <c r="B14" s="3"/>
      <c r="C14" s="35" t="s">
        <v>24</v>
      </c>
      <c r="D14" s="36"/>
      <c r="E14" s="41">
        <v>0.37051141826693851</v>
      </c>
      <c r="F14" s="41">
        <v>0.54612422052954146</v>
      </c>
      <c r="G14" s="41">
        <v>0.54596307161075508</v>
      </c>
      <c r="H14" s="41">
        <v>0.83402587684603935</v>
      </c>
      <c r="I14" s="42">
        <v>0.56299999999999994</v>
      </c>
      <c r="J14" s="3"/>
      <c r="K14" s="22"/>
      <c r="M14" s="43">
        <v>0</v>
      </c>
      <c r="N14" s="44">
        <v>1.4844530638712405</v>
      </c>
    </row>
    <row r="15" spans="1:14">
      <c r="A15" s="12"/>
      <c r="B15" s="3"/>
      <c r="C15" s="35" t="s">
        <v>25</v>
      </c>
      <c r="D15" s="36"/>
      <c r="E15" s="41">
        <v>0.93848999226048535</v>
      </c>
      <c r="F15" s="41">
        <v>1.3333307304426794</v>
      </c>
      <c r="G15" s="41">
        <v>1.4844530638712405</v>
      </c>
      <c r="H15" s="41">
        <v>2.1673566072887187</v>
      </c>
      <c r="I15" s="42">
        <v>0.58399999999999996</v>
      </c>
      <c r="J15" s="3"/>
      <c r="K15" s="22"/>
      <c r="M15" s="43">
        <v>27.8</v>
      </c>
      <c r="N15" s="44">
        <v>2.4738782657691329</v>
      </c>
    </row>
    <row r="16" spans="1:14">
      <c r="A16" s="12"/>
      <c r="B16" s="3"/>
      <c r="C16" s="35" t="s">
        <v>26</v>
      </c>
      <c r="D16" s="36"/>
      <c r="E16" s="45">
        <v>0.9894252018978924</v>
      </c>
      <c r="F16" s="45">
        <v>1.3155228782772719</v>
      </c>
      <c r="G16" s="41">
        <v>2.4738782657691329</v>
      </c>
      <c r="H16" s="41">
        <v>3.4828794855659906</v>
      </c>
      <c r="I16" s="42">
        <v>0.62470000000000003</v>
      </c>
      <c r="J16" s="46"/>
      <c r="K16" s="22"/>
      <c r="M16" s="43">
        <v>36</v>
      </c>
      <c r="N16" s="44">
        <v>3.421261145200615</v>
      </c>
    </row>
    <row r="17" spans="1:16">
      <c r="A17" s="12"/>
      <c r="B17" s="3"/>
      <c r="C17" s="35" t="s">
        <v>27</v>
      </c>
      <c r="D17" s="36"/>
      <c r="E17" s="45">
        <v>0.94738287943148214</v>
      </c>
      <c r="F17" s="45">
        <v>1.2455135082622415</v>
      </c>
      <c r="G17" s="41">
        <v>3.421261145200615</v>
      </c>
      <c r="H17" s="41">
        <v>4.7283929938282316</v>
      </c>
      <c r="I17" s="42">
        <v>0.63090000000000002</v>
      </c>
      <c r="J17" s="3"/>
      <c r="K17" s="22"/>
      <c r="M17" s="43">
        <v>80</v>
      </c>
      <c r="N17" s="44">
        <v>5.7400030638712405</v>
      </c>
    </row>
    <row r="18" spans="1:16">
      <c r="A18" s="12"/>
      <c r="B18" s="3"/>
      <c r="C18" s="35">
        <v>80</v>
      </c>
      <c r="D18" s="36"/>
      <c r="E18" s="41">
        <v>2.3187419186706255</v>
      </c>
      <c r="F18" s="41">
        <v>2.7805936134604869</v>
      </c>
      <c r="G18" s="41">
        <v>5.7400030638712405</v>
      </c>
      <c r="H18" s="41">
        <v>7.508986607288719</v>
      </c>
      <c r="I18" s="42">
        <v>0.66859999999999997</v>
      </c>
      <c r="J18" s="3"/>
      <c r="K18" s="22"/>
      <c r="M18" s="43">
        <v>100</v>
      </c>
      <c r="N18" s="44">
        <v>8.8300030638712403</v>
      </c>
    </row>
    <row r="19" spans="1:16">
      <c r="A19" s="12"/>
      <c r="B19" s="3"/>
      <c r="C19" s="35">
        <v>100</v>
      </c>
      <c r="D19" s="36"/>
      <c r="E19" s="41">
        <v>3.09</v>
      </c>
      <c r="F19" s="41">
        <v>3.505774647887324</v>
      </c>
      <c r="G19" s="41">
        <v>8.8300030638712403</v>
      </c>
      <c r="H19" s="41">
        <v>11.014761255176044</v>
      </c>
      <c r="I19" s="42">
        <v>0.73129999999999995</v>
      </c>
      <c r="J19" s="3"/>
      <c r="K19" s="22"/>
      <c r="M19" s="43">
        <v>120</v>
      </c>
      <c r="N19" s="44">
        <v>14.320003063871241</v>
      </c>
    </row>
    <row r="20" spans="1:16">
      <c r="A20" s="12"/>
      <c r="B20" s="3"/>
      <c r="C20" s="35">
        <v>120</v>
      </c>
      <c r="D20" s="36"/>
      <c r="E20" s="41">
        <v>5.49</v>
      </c>
      <c r="F20" s="41">
        <v>6.0275942834458114</v>
      </c>
      <c r="G20" s="41">
        <v>14.320003063871241</v>
      </c>
      <c r="H20" s="41">
        <v>17.042355538621855</v>
      </c>
      <c r="I20" s="42">
        <v>0.75570000000000004</v>
      </c>
      <c r="J20" s="3"/>
      <c r="K20" s="22"/>
      <c r="M20" s="43">
        <v>140</v>
      </c>
      <c r="N20" s="44">
        <v>18.380003063871239</v>
      </c>
      <c r="P20" s="42">
        <v>0.73129999999999995</v>
      </c>
    </row>
    <row r="21" spans="1:16">
      <c r="A21" s="12"/>
      <c r="B21" s="3"/>
      <c r="C21" s="35">
        <v>140</v>
      </c>
      <c r="D21" s="36"/>
      <c r="E21" s="41">
        <v>4.0599999999999996</v>
      </c>
      <c r="F21" s="41">
        <v>4.3999242424242411</v>
      </c>
      <c r="G21" s="41">
        <v>18.380003063871239</v>
      </c>
      <c r="H21" s="41">
        <v>21.442279781046096</v>
      </c>
      <c r="I21" s="42">
        <v>0.76560000000000006</v>
      </c>
      <c r="J21" s="3"/>
      <c r="K21" s="22"/>
      <c r="M21" s="43">
        <v>160</v>
      </c>
      <c r="N21" s="44">
        <v>22.490003063871242</v>
      </c>
    </row>
    <row r="22" spans="1:16">
      <c r="A22" s="12"/>
      <c r="B22" s="3"/>
      <c r="C22" s="35">
        <v>150</v>
      </c>
      <c r="D22" s="36"/>
      <c r="E22" s="41">
        <v>2.2799999999999998</v>
      </c>
      <c r="F22" s="41">
        <v>2.4215514592933944</v>
      </c>
      <c r="G22" s="41">
        <v>20.66000306387124</v>
      </c>
      <c r="H22" s="41">
        <v>23.86383124033949</v>
      </c>
      <c r="I22" s="42">
        <v>0.78120000000000001</v>
      </c>
      <c r="J22" s="3"/>
      <c r="K22" s="22"/>
      <c r="M22" s="43">
        <v>180</v>
      </c>
      <c r="N22" s="44">
        <v>26.280003063871241</v>
      </c>
    </row>
    <row r="23" spans="1:16">
      <c r="A23" s="12"/>
      <c r="B23" s="3"/>
      <c r="C23" s="35">
        <v>160</v>
      </c>
      <c r="D23" s="36"/>
      <c r="E23" s="41">
        <v>1.83</v>
      </c>
      <c r="F23" s="41">
        <v>1.9386504085801839</v>
      </c>
      <c r="G23" s="41">
        <v>22.490003063871242</v>
      </c>
      <c r="H23" s="41">
        <v>25.802481648919674</v>
      </c>
      <c r="I23" s="42">
        <v>0.78320000000000001</v>
      </c>
      <c r="J23" s="3"/>
      <c r="K23" s="22"/>
      <c r="M23" s="43">
        <v>210</v>
      </c>
      <c r="N23" s="44">
        <v>31.580003063871242</v>
      </c>
    </row>
    <row r="24" spans="1:16">
      <c r="A24" s="12"/>
      <c r="B24" s="3"/>
      <c r="C24" s="35">
        <v>180</v>
      </c>
      <c r="D24" s="36"/>
      <c r="E24" s="41">
        <v>3.7900000000000005</v>
      </c>
      <c r="F24" s="41">
        <v>3.9709092057077919</v>
      </c>
      <c r="G24" s="41">
        <v>26.280003063871241</v>
      </c>
      <c r="H24" s="41">
        <v>29.773390854627465</v>
      </c>
      <c r="I24" s="42">
        <v>0.79189999999999994</v>
      </c>
      <c r="J24" s="3"/>
      <c r="K24" s="22"/>
      <c r="M24" s="43">
        <v>230</v>
      </c>
      <c r="N24" s="44">
        <v>34.960003063871241</v>
      </c>
    </row>
    <row r="25" spans="1:16">
      <c r="A25" s="12"/>
      <c r="B25" s="3"/>
      <c r="C25" s="35">
        <v>210</v>
      </c>
      <c r="D25" s="36"/>
      <c r="E25" s="41">
        <v>5.3</v>
      </c>
      <c r="F25" s="41">
        <v>5.4585526315789474</v>
      </c>
      <c r="G25" s="41">
        <v>31.580003063871242</v>
      </c>
      <c r="H25" s="41">
        <v>35.231943486206411</v>
      </c>
      <c r="I25" s="42">
        <v>0.80559999999999998</v>
      </c>
      <c r="J25" s="3"/>
      <c r="K25" s="22"/>
      <c r="M25" s="43">
        <v>250</v>
      </c>
      <c r="N25" s="44">
        <v>39.240003063871242</v>
      </c>
    </row>
    <row r="26" spans="1:16">
      <c r="A26" s="12"/>
      <c r="B26" s="3"/>
      <c r="C26" s="35">
        <v>230</v>
      </c>
      <c r="D26" s="36"/>
      <c r="E26" s="41">
        <v>3.38</v>
      </c>
      <c r="F26" s="41">
        <v>3.4363264305844869</v>
      </c>
      <c r="G26" s="41">
        <v>34.960003063871241</v>
      </c>
      <c r="H26" s="41">
        <v>38.668269916790898</v>
      </c>
      <c r="I26" s="42">
        <v>0.81610000000000005</v>
      </c>
      <c r="J26" s="3"/>
      <c r="K26" s="22"/>
      <c r="M26" s="43">
        <v>270</v>
      </c>
      <c r="N26" s="44">
        <v>44.290003063871239</v>
      </c>
    </row>
    <row r="27" spans="1:16">
      <c r="A27" s="12"/>
      <c r="B27" s="3"/>
      <c r="C27" s="35">
        <v>250</v>
      </c>
      <c r="D27" s="36"/>
      <c r="E27" s="41">
        <v>4.28</v>
      </c>
      <c r="F27" s="41">
        <v>4.293454237697981</v>
      </c>
      <c r="G27" s="41">
        <v>39.240003063871242</v>
      </c>
      <c r="H27" s="41">
        <v>42.961724154488877</v>
      </c>
      <c r="I27" s="42">
        <v>0.82710000000000006</v>
      </c>
      <c r="J27" s="3"/>
      <c r="K27" s="22"/>
      <c r="M27" s="43">
        <v>290</v>
      </c>
      <c r="N27" s="44">
        <v>49.310003063871235</v>
      </c>
    </row>
    <row r="28" spans="1:16">
      <c r="A28" s="12"/>
      <c r="B28" s="3"/>
      <c r="C28" s="35">
        <v>270</v>
      </c>
      <c r="D28" s="36"/>
      <c r="E28" s="41">
        <v>5.05</v>
      </c>
      <c r="F28" s="41">
        <v>5.0251679059726557</v>
      </c>
      <c r="G28" s="41">
        <v>44.290003063871239</v>
      </c>
      <c r="H28" s="41">
        <v>47.986892060461535</v>
      </c>
      <c r="I28" s="42">
        <v>0.83379999999999999</v>
      </c>
      <c r="J28" s="3"/>
      <c r="K28" s="22"/>
      <c r="M28" s="43">
        <v>320</v>
      </c>
      <c r="N28" s="44">
        <v>58.410003063871237</v>
      </c>
    </row>
    <row r="29" spans="1:16">
      <c r="A29" s="12"/>
      <c r="B29" s="3"/>
      <c r="C29" s="35">
        <v>290</v>
      </c>
      <c r="D29" s="36"/>
      <c r="E29" s="41">
        <v>5.0199999999999996</v>
      </c>
      <c r="F29" s="41">
        <v>4.9478427179852691</v>
      </c>
      <c r="G29" s="41">
        <v>49.310003063871235</v>
      </c>
      <c r="H29" s="41">
        <v>52.934734778446803</v>
      </c>
      <c r="I29" s="42">
        <v>0.84179999999999999</v>
      </c>
      <c r="J29" s="3"/>
      <c r="K29" s="22"/>
      <c r="M29" s="43">
        <v>350</v>
      </c>
      <c r="N29" s="44">
        <v>65.040003063871239</v>
      </c>
    </row>
    <row r="30" spans="1:16">
      <c r="A30" s="12"/>
      <c r="B30" s="3"/>
      <c r="C30" s="35">
        <v>320</v>
      </c>
      <c r="D30" s="36"/>
      <c r="E30" s="41">
        <v>9.1</v>
      </c>
      <c r="F30" s="41">
        <v>8.9015208677198761</v>
      </c>
      <c r="G30" s="41">
        <v>58.410003063871237</v>
      </c>
      <c r="H30" s="41">
        <v>61.836255646166677</v>
      </c>
      <c r="I30" s="42">
        <v>0.84820000000000007</v>
      </c>
      <c r="J30" s="3"/>
      <c r="K30" s="22"/>
      <c r="M30" s="43">
        <v>370</v>
      </c>
      <c r="N30" s="44">
        <v>69.090003063871237</v>
      </c>
    </row>
    <row r="31" spans="1:16">
      <c r="A31" s="12"/>
      <c r="B31" s="3"/>
      <c r="C31" s="35">
        <v>350</v>
      </c>
      <c r="D31" s="36"/>
      <c r="E31" s="41">
        <v>6.63</v>
      </c>
      <c r="F31" s="41">
        <v>6.412813010025646</v>
      </c>
      <c r="G31" s="41">
        <v>65.040003063871239</v>
      </c>
      <c r="H31" s="41">
        <v>68.249068656192321</v>
      </c>
      <c r="I31" s="42">
        <v>0.85780000000000001</v>
      </c>
      <c r="J31" s="3"/>
      <c r="K31" s="22"/>
      <c r="M31" s="43">
        <v>400</v>
      </c>
      <c r="N31" s="44">
        <v>74.790003063871239</v>
      </c>
    </row>
    <row r="32" spans="1:16">
      <c r="A32" s="12"/>
      <c r="B32" s="3"/>
      <c r="C32" s="35">
        <v>370</v>
      </c>
      <c r="D32" s="36"/>
      <c r="E32" s="41">
        <v>4.05</v>
      </c>
      <c r="F32" s="41">
        <v>3.8833757078469895</v>
      </c>
      <c r="G32" s="41">
        <v>69.090003063871237</v>
      </c>
      <c r="H32" s="41">
        <v>72.132444364039316</v>
      </c>
      <c r="I32" s="42">
        <v>0.86529999999999996</v>
      </c>
      <c r="J32" s="3"/>
      <c r="K32" s="22"/>
      <c r="M32" s="43">
        <v>530</v>
      </c>
      <c r="N32" s="44">
        <v>90.949603063871237</v>
      </c>
    </row>
    <row r="33" spans="1:14">
      <c r="A33" s="12"/>
      <c r="B33" s="3"/>
      <c r="C33" s="35">
        <v>400</v>
      </c>
      <c r="D33" s="36"/>
      <c r="E33" s="41">
        <v>5.7</v>
      </c>
      <c r="F33" s="41">
        <v>5.4197685079074027</v>
      </c>
      <c r="G33" s="41">
        <v>74.790003063871239</v>
      </c>
      <c r="H33" s="41">
        <v>77.552212871946722</v>
      </c>
      <c r="I33" s="42">
        <v>0.87260000000000004</v>
      </c>
      <c r="J33" s="3"/>
      <c r="K33" s="22"/>
      <c r="M33" s="43">
        <v>550</v>
      </c>
      <c r="N33" s="44">
        <v>92.235303063871243</v>
      </c>
    </row>
    <row r="34" spans="1:14">
      <c r="A34" s="12"/>
      <c r="B34" s="3"/>
      <c r="C34" s="35">
        <v>530</v>
      </c>
      <c r="D34" s="36"/>
      <c r="E34" s="41">
        <v>16.159600000000001</v>
      </c>
      <c r="F34" s="41">
        <v>14.884125355239787</v>
      </c>
      <c r="G34" s="41">
        <v>90.949603063871237</v>
      </c>
      <c r="H34" s="41">
        <v>92.436338227186511</v>
      </c>
      <c r="I34" s="42">
        <v>0.90080000000000005</v>
      </c>
      <c r="J34" s="3"/>
      <c r="K34" s="22"/>
      <c r="M34" s="43"/>
      <c r="N34" s="44"/>
    </row>
    <row r="35" spans="1:14">
      <c r="A35" s="12"/>
      <c r="B35" s="3"/>
      <c r="C35" s="35">
        <v>550</v>
      </c>
      <c r="D35" s="36"/>
      <c r="E35" s="41">
        <v>1.2856999999999985</v>
      </c>
      <c r="F35" s="41">
        <v>1.1503993041154796</v>
      </c>
      <c r="G35" s="41">
        <v>92.235303063871243</v>
      </c>
      <c r="H35" s="41">
        <v>93.586737531301992</v>
      </c>
      <c r="I35" s="42">
        <v>0.9272826280264479</v>
      </c>
      <c r="J35" s="3"/>
      <c r="K35" s="22"/>
    </row>
    <row r="36" spans="1:14">
      <c r="A36" s="12"/>
      <c r="B36" s="3"/>
      <c r="C36" s="35" t="s">
        <v>95</v>
      </c>
      <c r="D36" s="36"/>
      <c r="E36" s="41">
        <v>7.7647000000000084</v>
      </c>
      <c r="F36" s="41">
        <v>6.6271622312189535</v>
      </c>
      <c r="G36" s="41">
        <v>100.00000306387125</v>
      </c>
      <c r="H36" s="41">
        <v>100.21389976252095</v>
      </c>
      <c r="I36" s="42">
        <v>0.97211617359411495</v>
      </c>
      <c r="J36" s="3"/>
      <c r="K36" s="22"/>
    </row>
    <row r="37" spans="1:14">
      <c r="A37" s="12"/>
      <c r="B37" s="3"/>
      <c r="C37" s="47"/>
      <c r="D37" s="47"/>
      <c r="E37" s="48"/>
      <c r="F37" s="48"/>
      <c r="G37" s="48"/>
      <c r="H37" s="48"/>
      <c r="I37" s="49"/>
      <c r="J37" s="3"/>
      <c r="K37" s="22"/>
    </row>
    <row r="38" spans="1:14">
      <c r="A38" s="12"/>
      <c r="B38" s="3"/>
      <c r="C38" s="3"/>
      <c r="D38" s="3"/>
      <c r="E38" s="3"/>
      <c r="F38" s="3"/>
      <c r="G38" s="3"/>
      <c r="H38" s="3"/>
      <c r="I38" s="3"/>
      <c r="J38" s="3"/>
      <c r="K38" s="22"/>
    </row>
    <row r="39" spans="1:14">
      <c r="A39" s="12"/>
      <c r="B39" s="3"/>
      <c r="C39" s="47"/>
      <c r="D39" s="47"/>
      <c r="E39" s="48"/>
      <c r="F39" s="48"/>
      <c r="G39" s="48"/>
      <c r="H39" s="48"/>
      <c r="I39" s="49"/>
      <c r="J39" s="3"/>
      <c r="K39" s="22"/>
    </row>
    <row r="40" spans="1:14">
      <c r="A40" s="12"/>
      <c r="B40" s="3"/>
      <c r="C40" s="3"/>
      <c r="D40" s="3"/>
      <c r="E40" s="3"/>
      <c r="F40" s="3"/>
      <c r="G40" s="46"/>
      <c r="H40" s="3"/>
      <c r="I40" s="3"/>
      <c r="J40" s="3"/>
      <c r="K40" s="22"/>
    </row>
    <row r="41" spans="1:14">
      <c r="A41" s="12"/>
      <c r="B41" s="3"/>
      <c r="C41" s="3"/>
      <c r="D41" s="3"/>
      <c r="E41" s="3"/>
      <c r="F41" s="3"/>
      <c r="G41" s="3"/>
      <c r="H41" s="3"/>
      <c r="I41" s="3"/>
      <c r="J41" s="3"/>
      <c r="K41" s="22"/>
    </row>
    <row r="42" spans="1:14">
      <c r="A42" s="12"/>
      <c r="B42" s="3"/>
      <c r="C42" s="3"/>
      <c r="D42" s="3"/>
      <c r="E42" s="3"/>
      <c r="F42" s="3"/>
      <c r="G42" s="3"/>
      <c r="H42" s="3"/>
      <c r="I42" s="3"/>
      <c r="J42" s="3"/>
      <c r="K42" s="22"/>
    </row>
    <row r="43" spans="1:14">
      <c r="A43" s="12"/>
      <c r="B43" s="3"/>
      <c r="C43" s="3"/>
      <c r="D43" s="3"/>
      <c r="E43" s="3"/>
      <c r="F43" s="3"/>
      <c r="G43" s="3"/>
      <c r="H43" s="3"/>
      <c r="I43" s="3"/>
      <c r="J43" s="3"/>
      <c r="K43" s="22"/>
    </row>
    <row r="44" spans="1:14">
      <c r="A44" s="12"/>
      <c r="B44" s="3"/>
      <c r="C44" s="3"/>
      <c r="D44" s="3"/>
      <c r="E44" s="3"/>
      <c r="F44" s="3"/>
      <c r="G44" s="3"/>
      <c r="H44" s="3"/>
      <c r="I44" s="3"/>
      <c r="J44" s="3"/>
      <c r="K44" s="22"/>
    </row>
    <row r="45" spans="1:14">
      <c r="A45" s="12"/>
      <c r="B45" s="3"/>
      <c r="C45" s="3"/>
      <c r="D45" s="3"/>
      <c r="E45" s="3"/>
      <c r="F45" s="3"/>
      <c r="G45" s="3"/>
      <c r="H45" s="3"/>
      <c r="I45" s="3"/>
      <c r="J45" s="3"/>
      <c r="K45" s="22"/>
    </row>
    <row r="46" spans="1:14">
      <c r="A46" s="12"/>
      <c r="B46" s="3"/>
      <c r="C46" s="3"/>
      <c r="D46" s="3"/>
      <c r="E46" s="3"/>
      <c r="F46" s="3"/>
      <c r="G46" s="3"/>
      <c r="H46" s="3"/>
      <c r="I46" s="3"/>
      <c r="J46" s="3"/>
      <c r="K46" s="22"/>
    </row>
    <row r="47" spans="1:14">
      <c r="A47" s="12"/>
      <c r="B47" s="3"/>
      <c r="C47" s="3"/>
      <c r="D47" s="3"/>
      <c r="E47" s="3"/>
      <c r="F47" s="3"/>
      <c r="G47" s="3"/>
      <c r="H47" s="3"/>
      <c r="I47" s="3"/>
      <c r="J47" s="3"/>
      <c r="K47" s="22"/>
    </row>
    <row r="48" spans="1:14">
      <c r="A48" s="12"/>
      <c r="B48" s="3"/>
      <c r="C48" s="3"/>
      <c r="D48" s="3"/>
      <c r="E48" s="3"/>
      <c r="F48" s="3"/>
      <c r="G48" s="3"/>
      <c r="H48" s="3"/>
      <c r="I48" s="3"/>
      <c r="J48" s="3"/>
      <c r="K48" s="22"/>
    </row>
    <row r="49" spans="1:11">
      <c r="A49" s="12"/>
      <c r="B49" s="3"/>
      <c r="C49" s="3"/>
      <c r="D49" s="3"/>
      <c r="E49" s="3"/>
      <c r="F49" s="3"/>
      <c r="G49" s="3"/>
      <c r="H49" s="3"/>
      <c r="I49" s="3"/>
      <c r="J49" s="3"/>
      <c r="K49" s="22"/>
    </row>
    <row r="50" spans="1:11">
      <c r="A50" s="12"/>
      <c r="B50" s="3"/>
      <c r="C50" s="3"/>
      <c r="D50" s="3"/>
      <c r="E50" s="3"/>
      <c r="F50" s="3"/>
      <c r="G50" s="3"/>
      <c r="H50" s="3"/>
      <c r="I50" s="3"/>
      <c r="J50" s="3"/>
      <c r="K50" s="22"/>
    </row>
    <row r="51" spans="1:11">
      <c r="A51" s="12"/>
      <c r="B51" s="3"/>
      <c r="C51" s="3"/>
      <c r="D51" s="3"/>
      <c r="E51" s="3"/>
      <c r="F51" s="3"/>
      <c r="G51" s="3"/>
      <c r="H51" s="3"/>
      <c r="I51" s="3"/>
      <c r="J51" s="3"/>
      <c r="K51" s="22"/>
    </row>
    <row r="52" spans="1:11">
      <c r="A52" s="12"/>
      <c r="B52" s="3"/>
      <c r="C52" s="3"/>
      <c r="D52" s="3"/>
      <c r="E52" s="3"/>
      <c r="F52" s="3"/>
      <c r="G52" s="3"/>
      <c r="H52" s="3"/>
      <c r="I52" s="3"/>
      <c r="J52" s="3"/>
      <c r="K52" s="22"/>
    </row>
    <row r="53" spans="1:11">
      <c r="A53" s="12"/>
      <c r="B53" s="13"/>
      <c r="C53" s="13"/>
      <c r="D53" s="13"/>
      <c r="E53" s="13"/>
      <c r="F53" s="13"/>
      <c r="G53" s="13"/>
      <c r="H53" s="13"/>
      <c r="I53" s="50" t="s">
        <v>97</v>
      </c>
      <c r="J53" s="51"/>
      <c r="K53" s="22"/>
    </row>
    <row r="54" spans="1:11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1"/>
    </row>
    <row r="55" spans="1:11" ht="4.75" customHeight="1">
      <c r="A55" s="52" t="s">
        <v>79</v>
      </c>
      <c r="B55" s="53"/>
      <c r="C55" s="53"/>
      <c r="D55" s="53"/>
      <c r="E55" s="53"/>
      <c r="F55" s="53"/>
      <c r="G55" s="53"/>
      <c r="H55" s="53"/>
      <c r="I55" s="53"/>
      <c r="J55" s="53"/>
      <c r="K55" s="54"/>
    </row>
    <row r="56" spans="1:11">
      <c r="A56" s="55" t="s">
        <v>80</v>
      </c>
      <c r="B56" s="47"/>
      <c r="C56" s="47"/>
      <c r="D56" s="47"/>
      <c r="E56" s="47"/>
      <c r="F56" s="47"/>
      <c r="G56" s="47"/>
      <c r="H56" s="47"/>
      <c r="I56" s="47"/>
      <c r="J56" s="47"/>
      <c r="K56" s="56"/>
    </row>
    <row r="57" spans="1:11">
      <c r="A57" s="30"/>
      <c r="B57" s="57"/>
      <c r="C57" s="57"/>
      <c r="D57" s="57"/>
      <c r="E57" s="57"/>
      <c r="F57" s="57"/>
      <c r="G57" s="57"/>
      <c r="H57" s="57"/>
      <c r="I57" s="57"/>
      <c r="J57" s="57"/>
      <c r="K57" s="31"/>
    </row>
  </sheetData>
  <mergeCells count="1">
    <mergeCell ref="I53:J53"/>
  </mergeCells>
  <printOptions horizontalCentered="1" verticalCentered="1"/>
  <pageMargins left="1.1811023622047245" right="0.39370078740157483" top="0.98425196850393704" bottom="0.98425196850393704" header="0.51181102362204722" footer="0.51181102362204722"/>
  <pageSetup paperSize="9" scale="90" orientation="portrait" horizontalDpi="4294967292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 codeName="Page_Sum">
    <pageSetUpPr fitToPage="1"/>
  </sheetPr>
  <dimension ref="A1:U57"/>
  <sheetViews>
    <sheetView tabSelected="1" workbookViewId="0">
      <selection activeCell="X6" sqref="X6"/>
    </sheetView>
  </sheetViews>
  <sheetFormatPr defaultColWidth="9.7265625" defaultRowHeight="13.5"/>
  <cols>
    <col min="1" max="1" width="1.7265625" style="60" customWidth="1"/>
    <col min="2" max="2" width="5" style="60" customWidth="1"/>
    <col min="3" max="3" width="18.7265625" style="60" customWidth="1"/>
    <col min="4" max="4" width="7.26953125" style="60" customWidth="1"/>
    <col min="5" max="5" width="9.7265625" style="60" customWidth="1"/>
    <col min="6" max="6" width="2.7265625" style="60" customWidth="1"/>
    <col min="7" max="7" width="8.54296875" style="60" customWidth="1"/>
    <col min="8" max="8" width="8.54296875" style="60" bestFit="1" customWidth="1"/>
    <col min="9" max="10" width="8.26953125" style="60" customWidth="1"/>
    <col min="11" max="17" width="7.7265625" style="60" customWidth="1"/>
    <col min="18" max="18" width="10.81640625" style="60" bestFit="1" customWidth="1"/>
    <col min="19" max="19" width="2.7265625" style="60" customWidth="1"/>
    <col min="20" max="20" width="9" style="60" customWidth="1"/>
    <col min="21" max="21" width="10.26953125" style="60" customWidth="1"/>
    <col min="22" max="22" width="1.7265625" style="60" customWidth="1"/>
    <col min="23" max="16384" width="9.7265625" style="60"/>
  </cols>
  <sheetData>
    <row r="1" spans="1:21" ht="27">
      <c r="A1" s="58"/>
      <c r="B1" s="164" t="s">
        <v>102</v>
      </c>
      <c r="C1" s="58"/>
      <c r="D1" s="58"/>
      <c r="E1" s="58"/>
      <c r="F1" s="58"/>
      <c r="G1" s="58"/>
      <c r="H1" s="24" t="s">
        <v>103</v>
      </c>
      <c r="I1" s="25"/>
      <c r="J1" s="25"/>
      <c r="K1" s="25"/>
      <c r="L1" s="25"/>
      <c r="M1" s="25"/>
      <c r="N1" s="25"/>
      <c r="O1" s="26"/>
      <c r="P1" s="1"/>
      <c r="Q1" s="1"/>
      <c r="R1" s="59"/>
    </row>
    <row r="2" spans="1:21" ht="27" customHeight="1" thickBot="1">
      <c r="A2" s="58"/>
      <c r="B2" s="58" t="s">
        <v>100</v>
      </c>
      <c r="C2" s="58"/>
      <c r="D2" s="58"/>
      <c r="E2" s="58" t="s">
        <v>101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</row>
    <row r="3" spans="1:21" ht="21" customHeight="1" thickTop="1">
      <c r="A3" s="58"/>
      <c r="B3" s="61"/>
      <c r="C3" s="62"/>
      <c r="D3" s="62"/>
      <c r="E3" s="63" t="s">
        <v>34</v>
      </c>
      <c r="F3" s="62"/>
      <c r="G3" s="64" t="s">
        <v>35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6"/>
      <c r="S3" s="59"/>
    </row>
    <row r="4" spans="1:21" ht="3" customHeight="1">
      <c r="A4" s="58"/>
      <c r="B4" s="67"/>
      <c r="C4" s="68"/>
      <c r="D4" s="68"/>
      <c r="E4" s="69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70"/>
      <c r="S4" s="59"/>
    </row>
    <row r="5" spans="1:21" ht="15.5" thickBot="1">
      <c r="A5" s="58"/>
      <c r="B5" s="67"/>
      <c r="C5" s="68"/>
      <c r="D5" s="68"/>
      <c r="E5" s="71" t="s">
        <v>36</v>
      </c>
      <c r="F5" s="68"/>
      <c r="G5" s="72" t="s">
        <v>37</v>
      </c>
      <c r="H5" s="73" t="s">
        <v>2</v>
      </c>
      <c r="I5" s="73"/>
      <c r="J5" s="73"/>
      <c r="K5" s="73" t="s">
        <v>3</v>
      </c>
      <c r="L5" s="73"/>
      <c r="M5" s="73" t="s">
        <v>4</v>
      </c>
      <c r="N5" s="73"/>
      <c r="O5" s="73" t="s">
        <v>38</v>
      </c>
      <c r="P5" s="73" t="s">
        <v>39</v>
      </c>
      <c r="Q5" s="73"/>
      <c r="R5" s="74"/>
      <c r="S5" s="59"/>
    </row>
    <row r="6" spans="1:21" ht="15.5" thickTop="1">
      <c r="A6" s="58"/>
      <c r="B6" s="75"/>
      <c r="C6" s="76" t="s">
        <v>40</v>
      </c>
      <c r="D6" s="77"/>
      <c r="E6" s="78"/>
      <c r="F6" s="78"/>
      <c r="G6" s="79" t="s">
        <v>41</v>
      </c>
      <c r="H6" s="79" t="s">
        <v>81</v>
      </c>
      <c r="I6" s="79" t="s">
        <v>82</v>
      </c>
      <c r="J6" s="79" t="s">
        <v>83</v>
      </c>
      <c r="K6" s="79" t="s">
        <v>84</v>
      </c>
      <c r="L6" s="79" t="s">
        <v>85</v>
      </c>
      <c r="M6" s="79" t="s">
        <v>86</v>
      </c>
      <c r="N6" s="79" t="s">
        <v>87</v>
      </c>
      <c r="O6" s="79" t="s">
        <v>88</v>
      </c>
      <c r="P6" s="79" t="s">
        <v>89</v>
      </c>
      <c r="Q6" s="79" t="s">
        <v>19</v>
      </c>
      <c r="R6" s="80" t="s">
        <v>90</v>
      </c>
      <c r="S6" s="59"/>
      <c r="T6" s="61"/>
      <c r="U6" s="81"/>
    </row>
    <row r="7" spans="1:21" ht="3" customHeight="1">
      <c r="A7" s="58"/>
      <c r="B7" s="82"/>
      <c r="C7" s="68"/>
      <c r="D7" s="68"/>
      <c r="E7" s="78"/>
      <c r="F7" s="78"/>
      <c r="G7" s="83"/>
      <c r="H7" s="83"/>
      <c r="I7" s="83"/>
      <c r="J7" s="83"/>
      <c r="K7" s="83"/>
      <c r="L7" s="83"/>
      <c r="M7" s="84"/>
      <c r="N7" s="84"/>
      <c r="O7" s="84"/>
      <c r="P7" s="85"/>
      <c r="Q7" s="85"/>
      <c r="R7" s="86"/>
      <c r="S7" s="59"/>
      <c r="T7" s="67"/>
      <c r="U7" s="70"/>
    </row>
    <row r="8" spans="1:21" ht="15">
      <c r="A8" s="58"/>
      <c r="B8" s="75"/>
      <c r="C8" s="76" t="s">
        <v>42</v>
      </c>
      <c r="D8" s="77" t="s">
        <v>9</v>
      </c>
      <c r="E8" s="78"/>
      <c r="F8" s="78"/>
      <c r="G8" s="87">
        <v>1.4844499999999998</v>
      </c>
      <c r="H8" s="87">
        <v>4.2555500000000004</v>
      </c>
      <c r="I8" s="87">
        <v>16.75</v>
      </c>
      <c r="J8" s="87">
        <v>20.54</v>
      </c>
      <c r="K8" s="87">
        <v>12.47</v>
      </c>
      <c r="L8" s="87">
        <v>8.68</v>
      </c>
      <c r="M8" s="87">
        <v>34.130000000000003</v>
      </c>
      <c r="N8" s="87">
        <v>5.7</v>
      </c>
      <c r="O8" s="87">
        <v>21.8596</v>
      </c>
      <c r="P8" s="87">
        <v>30.91</v>
      </c>
      <c r="Q8" s="87">
        <v>25.21</v>
      </c>
      <c r="R8" s="88">
        <v>9.0503999999999998</v>
      </c>
      <c r="S8" s="59"/>
      <c r="T8" s="89" t="s">
        <v>43</v>
      </c>
      <c r="U8" s="90"/>
    </row>
    <row r="9" spans="1:21" ht="15">
      <c r="A9" s="58"/>
      <c r="B9" s="75"/>
      <c r="C9" s="76" t="s">
        <v>42</v>
      </c>
      <c r="D9" s="91" t="s">
        <v>8</v>
      </c>
      <c r="E9" s="78"/>
      <c r="F9" s="78"/>
      <c r="G9" s="87">
        <v>2.16736</v>
      </c>
      <c r="H9" s="87">
        <v>5.3416300000000003</v>
      </c>
      <c r="I9" s="87">
        <v>18.293500000000002</v>
      </c>
      <c r="J9" s="87">
        <v>22.264410000000002</v>
      </c>
      <c r="K9" s="87">
        <v>12.865790000000001</v>
      </c>
      <c r="L9" s="87">
        <v>8.8948800000000006</v>
      </c>
      <c r="M9" s="87">
        <v>33.464170000000003</v>
      </c>
      <c r="N9" s="87">
        <v>5.4197699999999998</v>
      </c>
      <c r="O9" s="87">
        <v>20.303889999999999</v>
      </c>
      <c r="P9" s="87">
        <v>28.08146</v>
      </c>
      <c r="Q9" s="87">
        <v>22.66169</v>
      </c>
      <c r="R9" s="88">
        <v>7.7775600000000003</v>
      </c>
      <c r="S9" s="59"/>
      <c r="T9" s="92" t="s">
        <v>44</v>
      </c>
      <c r="U9" s="93" t="s">
        <v>45</v>
      </c>
    </row>
    <row r="10" spans="1:21" ht="3" customHeight="1">
      <c r="A10" s="58"/>
      <c r="B10" s="82"/>
      <c r="C10" s="94"/>
      <c r="D10" s="94"/>
      <c r="E10" s="83"/>
      <c r="F10" s="83"/>
      <c r="G10" s="83"/>
      <c r="H10" s="83"/>
      <c r="I10" s="83"/>
      <c r="J10" s="83"/>
      <c r="K10" s="83"/>
      <c r="L10" s="83"/>
      <c r="M10" s="84"/>
      <c r="N10" s="84"/>
      <c r="O10" s="84"/>
      <c r="P10" s="84"/>
      <c r="Q10" s="84"/>
      <c r="R10" s="86"/>
      <c r="S10" s="59"/>
      <c r="T10" s="95"/>
      <c r="U10" s="96"/>
    </row>
    <row r="11" spans="1:21" ht="13" customHeight="1">
      <c r="A11" s="58"/>
      <c r="B11" s="97"/>
      <c r="C11" s="98" t="s">
        <v>46</v>
      </c>
      <c r="D11" s="77" t="s">
        <v>5</v>
      </c>
      <c r="E11" s="99">
        <v>0.82969999999999999</v>
      </c>
      <c r="F11" s="83"/>
      <c r="G11" s="99">
        <v>0.56827115246198134</v>
      </c>
      <c r="H11" s="99">
        <v>0.66100232232483347</v>
      </c>
      <c r="I11" s="99">
        <v>0.75969470030338637</v>
      </c>
      <c r="J11" s="99">
        <v>0.76543856315976933</v>
      </c>
      <c r="K11" s="99">
        <v>0.80417595810284481</v>
      </c>
      <c r="L11" s="99">
        <v>0.80965634162574418</v>
      </c>
      <c r="M11" s="99">
        <v>0.84620837749748457</v>
      </c>
      <c r="N11" s="99">
        <v>0.87259975976840354</v>
      </c>
      <c r="O11" s="99">
        <v>0.89327267434959512</v>
      </c>
      <c r="P11" s="99">
        <v>0.91327256488800801</v>
      </c>
      <c r="Q11" s="99">
        <v>0.92299987335454681</v>
      </c>
      <c r="R11" s="100">
        <v>0.96548491814913673</v>
      </c>
      <c r="S11" s="59"/>
      <c r="T11" s="101" t="s">
        <v>21</v>
      </c>
      <c r="U11" s="102">
        <v>0</v>
      </c>
    </row>
    <row r="12" spans="1:21" ht="13" customHeight="1">
      <c r="A12" s="58"/>
      <c r="B12" s="103"/>
      <c r="C12" s="104" t="s">
        <v>47</v>
      </c>
      <c r="D12" s="91"/>
      <c r="E12" s="105">
        <v>38.961390193952553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6"/>
      <c r="S12" s="59"/>
      <c r="T12" s="101" t="s">
        <v>22</v>
      </c>
      <c r="U12" s="102">
        <v>1.1417678027202992E-3</v>
      </c>
    </row>
    <row r="13" spans="1:21" ht="13" customHeight="1">
      <c r="A13" s="58"/>
      <c r="B13" s="103"/>
      <c r="C13" s="104" t="s">
        <v>48</v>
      </c>
      <c r="D13" s="77" t="s">
        <v>6</v>
      </c>
      <c r="E13" s="87">
        <v>4.313166622024811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6"/>
      <c r="S13" s="59"/>
      <c r="T13" s="101" t="s">
        <v>23</v>
      </c>
      <c r="U13" s="102">
        <v>0.17545165334381652</v>
      </c>
    </row>
    <row r="14" spans="1:21" ht="13" customHeight="1">
      <c r="A14" s="58"/>
      <c r="B14" s="97"/>
      <c r="C14" s="104" t="s">
        <v>49</v>
      </c>
      <c r="D14" s="77" t="s">
        <v>32</v>
      </c>
      <c r="E14" s="83"/>
      <c r="F14" s="83"/>
      <c r="G14" s="83"/>
      <c r="H14" s="83"/>
      <c r="I14" s="83"/>
      <c r="J14" s="83"/>
      <c r="K14" s="87">
        <v>2.4617671068698268</v>
      </c>
      <c r="L14" s="87">
        <v>3.7162528121934395</v>
      </c>
      <c r="M14" s="87">
        <v>15.013384082677195</v>
      </c>
      <c r="N14" s="87">
        <v>23.740712751697558</v>
      </c>
      <c r="O14" s="87">
        <v>28.534111166526852</v>
      </c>
      <c r="P14" s="87">
        <v>32.339370547222011</v>
      </c>
      <c r="Q14" s="87">
        <v>34.283533555333449</v>
      </c>
      <c r="R14" s="88">
        <v>41.530284535359982</v>
      </c>
      <c r="S14" s="59"/>
      <c r="T14" s="101" t="s">
        <v>24</v>
      </c>
      <c r="U14" s="102">
        <v>0.54596307161075508</v>
      </c>
    </row>
    <row r="15" spans="1:21" ht="13" customHeight="1">
      <c r="A15" s="58"/>
      <c r="B15" s="97"/>
      <c r="C15" s="98" t="s">
        <v>50</v>
      </c>
      <c r="D15" s="77" t="s">
        <v>9</v>
      </c>
      <c r="E15" s="87">
        <v>0.19</v>
      </c>
      <c r="F15" s="83"/>
      <c r="G15" s="83"/>
      <c r="H15" s="99">
        <v>3.79E-3</v>
      </c>
      <c r="I15" s="99">
        <v>1.0200000000000001E-2</v>
      </c>
      <c r="J15" s="99">
        <v>1.0999999999999999E-2</v>
      </c>
      <c r="K15" s="99">
        <v>1.1299999999999999E-2</v>
      </c>
      <c r="L15" s="99">
        <v>1.3100000000000001E-2</v>
      </c>
      <c r="M15" s="87">
        <v>0.15</v>
      </c>
      <c r="N15" s="87">
        <v>0.28000000000000003</v>
      </c>
      <c r="O15" s="87">
        <v>0.31696224999542538</v>
      </c>
      <c r="P15" s="87">
        <v>0.41049498544160462</v>
      </c>
      <c r="Q15" s="87">
        <v>0.44</v>
      </c>
      <c r="R15" s="88">
        <v>0.63640634668080953</v>
      </c>
      <c r="S15" s="59"/>
      <c r="T15" s="101" t="s">
        <v>25</v>
      </c>
      <c r="U15" s="102">
        <v>1.4844530638712405</v>
      </c>
    </row>
    <row r="16" spans="1:21" ht="13" customHeight="1">
      <c r="A16" s="58"/>
      <c r="B16" s="97"/>
      <c r="C16" s="104" t="s">
        <v>51</v>
      </c>
      <c r="D16" s="77" t="s">
        <v>10</v>
      </c>
      <c r="E16" s="106">
        <v>13</v>
      </c>
      <c r="F16" s="83"/>
      <c r="G16" s="83"/>
      <c r="H16" s="106">
        <v>6</v>
      </c>
      <c r="I16" s="106" t="s">
        <v>91</v>
      </c>
      <c r="J16" s="106">
        <v>15</v>
      </c>
      <c r="K16" s="106" t="s">
        <v>91</v>
      </c>
      <c r="L16" s="106">
        <v>10</v>
      </c>
      <c r="M16" s="106" t="s">
        <v>91</v>
      </c>
      <c r="N16" s="106" t="s">
        <v>91</v>
      </c>
      <c r="O16" s="106">
        <v>8.1316949989935772</v>
      </c>
      <c r="P16" s="83"/>
      <c r="Q16" s="83"/>
      <c r="R16" s="86"/>
      <c r="S16" s="59"/>
      <c r="T16" s="101" t="s">
        <v>26</v>
      </c>
      <c r="U16" s="102">
        <v>2.4738782657691329</v>
      </c>
    </row>
    <row r="17" spans="1:21" ht="13" customHeight="1">
      <c r="A17" s="58"/>
      <c r="B17" s="97"/>
      <c r="C17" s="104" t="s">
        <v>52</v>
      </c>
      <c r="D17" s="77" t="s">
        <v>9</v>
      </c>
      <c r="E17" s="87" t="s">
        <v>79</v>
      </c>
      <c r="F17" s="83"/>
      <c r="G17" s="83"/>
      <c r="H17" s="99" t="s">
        <v>79</v>
      </c>
      <c r="I17" s="99" t="s">
        <v>79</v>
      </c>
      <c r="J17" s="99" t="s">
        <v>79</v>
      </c>
      <c r="K17" s="99" t="s">
        <v>79</v>
      </c>
      <c r="L17" s="99" t="s">
        <v>79</v>
      </c>
      <c r="M17" s="83"/>
      <c r="N17" s="83"/>
      <c r="O17" s="83"/>
      <c r="P17" s="83"/>
      <c r="Q17" s="83"/>
      <c r="R17" s="86"/>
      <c r="S17" s="59"/>
      <c r="T17" s="101" t="s">
        <v>27</v>
      </c>
      <c r="U17" s="102">
        <v>3.421261145200615</v>
      </c>
    </row>
    <row r="18" spans="1:21" ht="13" customHeight="1">
      <c r="A18" s="58"/>
      <c r="B18" s="97"/>
      <c r="C18" s="98" t="s">
        <v>53</v>
      </c>
      <c r="D18" s="77" t="s">
        <v>54</v>
      </c>
      <c r="E18" s="87">
        <v>6.4000000000000001E-2</v>
      </c>
      <c r="F18" s="83"/>
      <c r="G18" s="83"/>
      <c r="H18" s="87">
        <v>0.01</v>
      </c>
      <c r="I18" s="87" t="s">
        <v>91</v>
      </c>
      <c r="J18" s="87" t="s">
        <v>91</v>
      </c>
      <c r="K18" s="87">
        <v>0.01</v>
      </c>
      <c r="L18" s="87">
        <v>0.01</v>
      </c>
      <c r="M18" s="87">
        <v>0.01</v>
      </c>
      <c r="N18" s="87">
        <v>0.04</v>
      </c>
      <c r="O18" s="87">
        <v>0.10283582499222312</v>
      </c>
      <c r="P18" s="87">
        <v>0.11585021028793271</v>
      </c>
      <c r="Q18" s="87">
        <v>0.13300000000000001</v>
      </c>
      <c r="R18" s="88">
        <v>0.2</v>
      </c>
      <c r="S18" s="59"/>
      <c r="T18" s="107">
        <v>80</v>
      </c>
      <c r="U18" s="102">
        <v>5.7400030638712405</v>
      </c>
    </row>
    <row r="19" spans="1:21" ht="13" customHeight="1">
      <c r="A19" s="58"/>
      <c r="B19" s="97"/>
      <c r="C19" s="98" t="s">
        <v>30</v>
      </c>
      <c r="D19" s="77" t="s">
        <v>8</v>
      </c>
      <c r="E19" s="83"/>
      <c r="F19" s="83"/>
      <c r="G19" s="83"/>
      <c r="H19" s="105">
        <v>85.630607205592071</v>
      </c>
      <c r="I19" s="105">
        <v>37.130000000000003</v>
      </c>
      <c r="J19" s="105">
        <v>37.46</v>
      </c>
      <c r="K19" s="83"/>
      <c r="L19" s="83"/>
      <c r="M19" s="83"/>
      <c r="N19" s="83"/>
      <c r="O19" s="83"/>
      <c r="P19" s="83"/>
      <c r="Q19" s="83"/>
      <c r="R19" s="86"/>
      <c r="S19" s="59"/>
      <c r="T19" s="107">
        <v>100</v>
      </c>
      <c r="U19" s="102">
        <v>8.8300030638712403</v>
      </c>
    </row>
    <row r="20" spans="1:21" ht="13" customHeight="1">
      <c r="A20" s="58"/>
      <c r="B20" s="97"/>
      <c r="C20" s="98" t="s">
        <v>55</v>
      </c>
      <c r="D20" s="77" t="s">
        <v>8</v>
      </c>
      <c r="E20" s="83"/>
      <c r="F20" s="83"/>
      <c r="G20" s="83"/>
      <c r="H20" s="105">
        <v>13.154694056861109</v>
      </c>
      <c r="I20" s="105">
        <v>48.769999999999996</v>
      </c>
      <c r="J20" s="105">
        <v>47.14</v>
      </c>
      <c r="K20" s="83"/>
      <c r="L20" s="83"/>
      <c r="M20" s="83"/>
      <c r="N20" s="83"/>
      <c r="O20" s="83"/>
      <c r="P20" s="83"/>
      <c r="Q20" s="83"/>
      <c r="R20" s="86"/>
      <c r="S20" s="59"/>
      <c r="T20" s="107">
        <v>120</v>
      </c>
      <c r="U20" s="102">
        <v>14.320003063871241</v>
      </c>
    </row>
    <row r="21" spans="1:21" ht="13" customHeight="1">
      <c r="A21" s="58"/>
      <c r="B21" s="97"/>
      <c r="C21" s="98" t="s">
        <v>56</v>
      </c>
      <c r="D21" s="77" t="s">
        <v>8</v>
      </c>
      <c r="E21" s="83"/>
      <c r="F21" s="83"/>
      <c r="G21" s="83"/>
      <c r="H21" s="105">
        <v>1.214698737546819</v>
      </c>
      <c r="I21" s="105">
        <v>14.1</v>
      </c>
      <c r="J21" s="105">
        <v>15.4</v>
      </c>
      <c r="K21" s="105">
        <v>22.9</v>
      </c>
      <c r="L21" s="105">
        <v>23.574576273091932</v>
      </c>
      <c r="M21" s="83"/>
      <c r="N21" s="83"/>
      <c r="O21" s="83"/>
      <c r="P21" s="83"/>
      <c r="Q21" s="83"/>
      <c r="R21" s="86"/>
      <c r="S21" s="59"/>
      <c r="T21" s="107">
        <v>140</v>
      </c>
      <c r="U21" s="102">
        <v>18.380003063871239</v>
      </c>
    </row>
    <row r="22" spans="1:21" ht="13" customHeight="1">
      <c r="A22" s="58"/>
      <c r="B22" s="97"/>
      <c r="C22" s="98" t="s">
        <v>28</v>
      </c>
      <c r="D22" s="77"/>
      <c r="E22" s="83"/>
      <c r="F22" s="83"/>
      <c r="G22" s="83"/>
      <c r="H22" s="105">
        <v>15.584091531954746</v>
      </c>
      <c r="I22" s="105">
        <v>76.97</v>
      </c>
      <c r="J22" s="105">
        <v>77.94</v>
      </c>
      <c r="K22" s="83"/>
      <c r="L22" s="83"/>
      <c r="M22" s="83"/>
      <c r="N22" s="83"/>
      <c r="O22" s="83"/>
      <c r="P22" s="83"/>
      <c r="Q22" s="83"/>
      <c r="R22" s="86"/>
      <c r="S22" s="59"/>
      <c r="T22" s="107">
        <v>160</v>
      </c>
      <c r="U22" s="102">
        <v>22.490003063871242</v>
      </c>
    </row>
    <row r="23" spans="1:21" ht="13" customHeight="1">
      <c r="A23" s="58"/>
      <c r="B23" s="97"/>
      <c r="C23" s="98" t="s">
        <v>57</v>
      </c>
      <c r="D23" s="77" t="s">
        <v>31</v>
      </c>
      <c r="E23" s="83"/>
      <c r="F23" s="83"/>
      <c r="G23" s="83"/>
      <c r="H23" s="83"/>
      <c r="I23" s="83"/>
      <c r="J23" s="108"/>
      <c r="K23" s="106">
        <v>25</v>
      </c>
      <c r="L23" s="106">
        <v>24</v>
      </c>
      <c r="M23" s="83"/>
      <c r="N23" s="83"/>
      <c r="O23" s="83"/>
      <c r="P23" s="83"/>
      <c r="Q23" s="83"/>
      <c r="R23" s="86"/>
      <c r="S23" s="59"/>
      <c r="T23" s="107">
        <v>180</v>
      </c>
      <c r="U23" s="102">
        <v>26.280003063871241</v>
      </c>
    </row>
    <row r="24" spans="1:21" ht="13" customHeight="1">
      <c r="A24" s="58"/>
      <c r="B24" s="97"/>
      <c r="C24" s="98" t="s">
        <v>58</v>
      </c>
      <c r="D24" s="77" t="s">
        <v>7</v>
      </c>
      <c r="E24" s="83"/>
      <c r="F24" s="83"/>
      <c r="G24" s="83"/>
      <c r="H24" s="83"/>
      <c r="I24" s="83"/>
      <c r="J24" s="83"/>
      <c r="K24" s="109">
        <v>-59.8</v>
      </c>
      <c r="L24" s="109">
        <v>-53.3</v>
      </c>
      <c r="M24" s="108"/>
      <c r="N24" s="83"/>
      <c r="O24" s="83"/>
      <c r="P24" s="83"/>
      <c r="Q24" s="83"/>
      <c r="R24" s="86"/>
      <c r="S24" s="59"/>
      <c r="T24" s="107">
        <v>210</v>
      </c>
      <c r="U24" s="102">
        <v>31.580003063871242</v>
      </c>
    </row>
    <row r="25" spans="1:21" ht="13" customHeight="1">
      <c r="A25" s="58"/>
      <c r="B25" s="97"/>
      <c r="C25" s="98" t="s">
        <v>59</v>
      </c>
      <c r="D25" s="77" t="s">
        <v>7</v>
      </c>
      <c r="E25" s="83"/>
      <c r="F25" s="83"/>
      <c r="G25" s="83"/>
      <c r="H25" s="83"/>
      <c r="I25" s="83"/>
      <c r="J25" s="83"/>
      <c r="K25" s="83"/>
      <c r="L25" s="83"/>
      <c r="M25" s="109">
        <v>-7.6</v>
      </c>
      <c r="N25" s="109">
        <v>27</v>
      </c>
      <c r="O25" s="83"/>
      <c r="P25" s="83"/>
      <c r="Q25" s="83"/>
      <c r="R25" s="86"/>
      <c r="S25" s="59"/>
      <c r="T25" s="107">
        <v>230</v>
      </c>
      <c r="U25" s="102">
        <v>34.960003063871241</v>
      </c>
    </row>
    <row r="26" spans="1:21" ht="13" customHeight="1">
      <c r="A26" s="58"/>
      <c r="B26" s="97"/>
      <c r="C26" s="98" t="s">
        <v>60</v>
      </c>
      <c r="D26" s="77" t="s">
        <v>7</v>
      </c>
      <c r="E26" s="109">
        <v>-27</v>
      </c>
      <c r="F26" s="83"/>
      <c r="G26" s="83"/>
      <c r="H26" s="83"/>
      <c r="I26" s="83"/>
      <c r="J26" s="83"/>
      <c r="K26" s="83"/>
      <c r="L26" s="83"/>
      <c r="M26" s="109">
        <v>-11.9</v>
      </c>
      <c r="N26" s="109">
        <v>24</v>
      </c>
      <c r="O26" s="109" t="s">
        <v>79</v>
      </c>
      <c r="P26" s="109">
        <v>33</v>
      </c>
      <c r="Q26" s="109">
        <v>36</v>
      </c>
      <c r="R26" s="110">
        <v>57</v>
      </c>
      <c r="S26" s="59"/>
      <c r="T26" s="107">
        <v>250</v>
      </c>
      <c r="U26" s="102">
        <v>39.240003063871242</v>
      </c>
    </row>
    <row r="27" spans="1:21" ht="13" customHeight="1">
      <c r="A27" s="58"/>
      <c r="B27" s="97"/>
      <c r="C27" s="98" t="s">
        <v>61</v>
      </c>
      <c r="D27" s="77"/>
      <c r="E27" s="83"/>
      <c r="F27" s="83"/>
      <c r="G27" s="83"/>
      <c r="H27" s="111"/>
      <c r="I27" s="112"/>
      <c r="J27" s="112"/>
      <c r="K27" s="83"/>
      <c r="L27" s="83"/>
      <c r="M27" s="105">
        <v>54.363283841458582</v>
      </c>
      <c r="N27" s="105">
        <v>74.690136608732331</v>
      </c>
      <c r="O27" s="83"/>
      <c r="P27" s="83"/>
      <c r="Q27" s="83"/>
      <c r="R27" s="86"/>
      <c r="S27" s="59"/>
      <c r="T27" s="107">
        <v>270</v>
      </c>
      <c r="U27" s="102">
        <v>44.290003063871239</v>
      </c>
    </row>
    <row r="28" spans="1:21" ht="13" customHeight="1">
      <c r="A28" s="58"/>
      <c r="B28" s="97"/>
      <c r="C28" s="98" t="s">
        <v>62</v>
      </c>
      <c r="D28" s="77" t="s">
        <v>9</v>
      </c>
      <c r="E28" s="111"/>
      <c r="F28" s="111"/>
      <c r="G28" s="111"/>
      <c r="H28" s="111"/>
      <c r="I28" s="113" t="s">
        <v>91</v>
      </c>
      <c r="J28" s="113" t="s">
        <v>91</v>
      </c>
      <c r="K28" s="113" t="s">
        <v>91</v>
      </c>
      <c r="L28" s="113" t="s">
        <v>91</v>
      </c>
      <c r="M28" s="114" t="s">
        <v>91</v>
      </c>
      <c r="N28" s="114">
        <v>1.4E-2</v>
      </c>
      <c r="O28" s="87">
        <v>4.8005269995791328E-2</v>
      </c>
      <c r="P28" s="87">
        <v>0.14123261080556457</v>
      </c>
      <c r="Q28" s="87">
        <v>0.17</v>
      </c>
      <c r="R28" s="88">
        <v>0.36640634668080974</v>
      </c>
      <c r="S28" s="59"/>
      <c r="T28" s="107">
        <v>290</v>
      </c>
      <c r="U28" s="102">
        <v>49.310003063871235</v>
      </c>
    </row>
    <row r="29" spans="1:21" ht="13" customHeight="1">
      <c r="A29" s="58"/>
      <c r="B29" s="97"/>
      <c r="C29" s="104" t="s">
        <v>63</v>
      </c>
      <c r="D29" s="77" t="s">
        <v>10</v>
      </c>
      <c r="E29" s="111"/>
      <c r="F29" s="111"/>
      <c r="G29" s="111"/>
      <c r="H29" s="111"/>
      <c r="I29" s="111"/>
      <c r="J29" s="111"/>
      <c r="K29" s="83"/>
      <c r="L29" s="83"/>
      <c r="M29" s="83"/>
      <c r="N29" s="106">
        <v>46</v>
      </c>
      <c r="O29" s="106">
        <v>119.92449999085071</v>
      </c>
      <c r="P29" s="106">
        <v>308.62115820122943</v>
      </c>
      <c r="Q29" s="106">
        <v>368</v>
      </c>
      <c r="R29" s="115">
        <v>764.38371784672506</v>
      </c>
      <c r="S29" s="59"/>
      <c r="T29" s="107">
        <v>320</v>
      </c>
      <c r="U29" s="102">
        <v>58.410003063871237</v>
      </c>
    </row>
    <row r="30" spans="1:21" ht="13" customHeight="1">
      <c r="A30" s="58"/>
      <c r="B30" s="97"/>
      <c r="C30" s="98" t="s">
        <v>64</v>
      </c>
      <c r="D30" s="77" t="s">
        <v>10</v>
      </c>
      <c r="E30" s="106">
        <v>0.50419999999999998</v>
      </c>
      <c r="F30" s="116"/>
      <c r="G30" s="116"/>
      <c r="H30" s="116"/>
      <c r="I30" s="116"/>
      <c r="J30" s="116"/>
      <c r="K30" s="116"/>
      <c r="L30" s="116"/>
      <c r="M30" s="116"/>
      <c r="N30" s="116"/>
      <c r="O30" s="106" t="s">
        <v>98</v>
      </c>
      <c r="P30" s="117">
        <v>1.6311873180200582</v>
      </c>
      <c r="Q30" s="117">
        <v>2</v>
      </c>
      <c r="R30" s="115">
        <v>5.5710244851056308</v>
      </c>
      <c r="S30" s="59"/>
      <c r="T30" s="107">
        <v>350</v>
      </c>
      <c r="U30" s="102">
        <v>65.040003063871239</v>
      </c>
    </row>
    <row r="31" spans="1:21" ht="13" customHeight="1">
      <c r="A31" s="58"/>
      <c r="B31" s="97"/>
      <c r="C31" s="98" t="s">
        <v>65</v>
      </c>
      <c r="D31" s="77" t="s">
        <v>10</v>
      </c>
      <c r="E31" s="106">
        <v>2.2689000000000004</v>
      </c>
      <c r="F31" s="116"/>
      <c r="G31" s="116"/>
      <c r="H31" s="116"/>
      <c r="I31" s="108"/>
      <c r="J31" s="116"/>
      <c r="K31" s="116"/>
      <c r="L31" s="116"/>
      <c r="M31" s="116"/>
      <c r="N31" s="116"/>
      <c r="O31" s="106" t="s">
        <v>99</v>
      </c>
      <c r="P31" s="117">
        <v>7.3403429310902624</v>
      </c>
      <c r="Q31" s="117">
        <v>9</v>
      </c>
      <c r="R31" s="115">
        <v>25.069610182975339</v>
      </c>
      <c r="S31" s="59"/>
      <c r="T31" s="107">
        <v>370</v>
      </c>
      <c r="U31" s="102">
        <v>69.090003063871237</v>
      </c>
    </row>
    <row r="32" spans="1:21" ht="13" customHeight="1">
      <c r="A32" s="58"/>
      <c r="B32" s="97"/>
      <c r="C32" s="98" t="s">
        <v>66</v>
      </c>
      <c r="D32" s="77"/>
      <c r="E32" s="83"/>
      <c r="F32" s="83"/>
      <c r="G32" s="83"/>
      <c r="H32" s="83"/>
      <c r="I32" s="108"/>
      <c r="J32" s="83"/>
      <c r="K32" s="83"/>
      <c r="L32" s="83"/>
      <c r="M32" s="83"/>
      <c r="N32" s="83"/>
      <c r="O32" s="118"/>
      <c r="P32" s="105" t="s">
        <v>91</v>
      </c>
      <c r="Q32" s="105" t="s">
        <v>92</v>
      </c>
      <c r="R32" s="119" t="s">
        <v>91</v>
      </c>
      <c r="S32" s="59"/>
      <c r="T32" s="107">
        <v>400</v>
      </c>
      <c r="U32" s="102">
        <v>74.790003063871239</v>
      </c>
    </row>
    <row r="33" spans="1:21" ht="13" customHeight="1">
      <c r="A33" s="58"/>
      <c r="B33" s="97"/>
      <c r="C33" s="104" t="s">
        <v>67</v>
      </c>
      <c r="D33" s="77" t="s">
        <v>9</v>
      </c>
      <c r="E33" s="105">
        <v>0.10084000000000001</v>
      </c>
      <c r="F33" s="83"/>
      <c r="G33" s="83"/>
      <c r="H33" s="83"/>
      <c r="I33" s="83"/>
      <c r="J33" s="108"/>
      <c r="K33" s="83"/>
      <c r="L33" s="83"/>
      <c r="M33" s="83"/>
      <c r="N33" s="83"/>
      <c r="O33" s="112"/>
      <c r="P33" s="87">
        <v>0.35</v>
      </c>
      <c r="Q33" s="120">
        <v>0.4</v>
      </c>
      <c r="R33" s="88">
        <v>1.1000000000000001</v>
      </c>
      <c r="S33" s="59"/>
      <c r="T33" s="107">
        <v>530</v>
      </c>
      <c r="U33" s="102">
        <v>90.949603063871237</v>
      </c>
    </row>
    <row r="34" spans="1:21" ht="13" customHeight="1">
      <c r="A34" s="58"/>
      <c r="B34" s="97"/>
      <c r="C34" s="98" t="s">
        <v>68</v>
      </c>
      <c r="D34" s="77" t="s">
        <v>9</v>
      </c>
      <c r="E34" s="105">
        <v>0.925207</v>
      </c>
      <c r="F34" s="121"/>
      <c r="G34" s="121"/>
      <c r="H34" s="121"/>
      <c r="I34" s="122"/>
      <c r="J34" s="122"/>
      <c r="K34" s="121"/>
      <c r="L34" s="121"/>
      <c r="M34" s="122"/>
      <c r="N34" s="121"/>
      <c r="O34" s="87">
        <v>6.9139599992680559E-2</v>
      </c>
      <c r="P34" s="105">
        <v>2.9950727919767068</v>
      </c>
      <c r="Q34" s="105">
        <v>3.67</v>
      </c>
      <c r="R34" s="119">
        <v>10.06213382833908</v>
      </c>
      <c r="S34" s="59"/>
      <c r="T34" s="107">
        <v>550</v>
      </c>
      <c r="U34" s="102">
        <v>92.235303063871243</v>
      </c>
    </row>
    <row r="35" spans="1:21" ht="13" customHeight="1" thickBot="1">
      <c r="A35" s="58"/>
      <c r="B35" s="97"/>
      <c r="C35" s="98" t="s">
        <v>69</v>
      </c>
      <c r="D35" s="77" t="s">
        <v>33</v>
      </c>
      <c r="E35" s="111"/>
      <c r="F35" s="83"/>
      <c r="G35" s="83"/>
      <c r="H35" s="83"/>
      <c r="I35" s="111"/>
      <c r="J35" s="108"/>
      <c r="K35" s="83"/>
      <c r="L35" s="83"/>
      <c r="M35" s="108"/>
      <c r="N35" s="83"/>
      <c r="O35" s="83"/>
      <c r="P35" s="83"/>
      <c r="Q35" s="106" t="s">
        <v>79</v>
      </c>
      <c r="R35" s="115" t="s">
        <v>79</v>
      </c>
      <c r="S35" s="59"/>
      <c r="T35" s="123"/>
      <c r="U35" s="124"/>
    </row>
    <row r="36" spans="1:21" ht="13" customHeight="1" thickTop="1">
      <c r="A36" s="58"/>
      <c r="B36" s="97"/>
      <c r="C36" s="104" t="s">
        <v>70</v>
      </c>
      <c r="D36" s="77"/>
      <c r="E36" s="105">
        <v>11.862732568241134</v>
      </c>
      <c r="F36" s="83"/>
      <c r="G36" s="83"/>
      <c r="H36" s="83"/>
      <c r="I36" s="111"/>
      <c r="J36" s="108"/>
      <c r="K36" s="83"/>
      <c r="L36" s="83"/>
      <c r="M36" s="108"/>
      <c r="N36" s="83"/>
      <c r="O36" s="105">
        <v>12.1</v>
      </c>
      <c r="P36" s="105">
        <v>12.005807934437691</v>
      </c>
      <c r="Q36" s="105">
        <v>11.978200600497743</v>
      </c>
      <c r="R36" s="86"/>
      <c r="S36" s="59"/>
    </row>
    <row r="37" spans="1:21" ht="9" customHeight="1" thickBot="1">
      <c r="A37" s="58"/>
      <c r="B37" s="123"/>
      <c r="C37" s="125"/>
      <c r="D37" s="125"/>
      <c r="E37" s="125"/>
      <c r="F37" s="125"/>
      <c r="G37" s="125"/>
      <c r="H37" s="125"/>
      <c r="I37" s="126"/>
      <c r="J37" s="127"/>
      <c r="K37" s="125"/>
      <c r="L37" s="125"/>
      <c r="M37" s="127"/>
      <c r="N37" s="125"/>
      <c r="O37" s="125"/>
      <c r="P37" s="125"/>
      <c r="Q37" s="125"/>
      <c r="R37" s="124"/>
      <c r="S37" s="59"/>
    </row>
    <row r="38" spans="1:21" ht="14" thickTop="1">
      <c r="A38" s="58"/>
      <c r="B38" s="128" t="s">
        <v>71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129"/>
      <c r="Q38" s="129"/>
      <c r="R38" s="129" t="s">
        <v>72</v>
      </c>
      <c r="T38" s="50" t="s">
        <v>93</v>
      </c>
      <c r="U38" s="51"/>
    </row>
    <row r="39" spans="1:21" ht="15.5" thickBot="1">
      <c r="A39" s="58"/>
      <c r="B39" s="130"/>
      <c r="C39" s="131"/>
      <c r="D39" s="1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9"/>
    </row>
    <row r="40" spans="1:21" ht="25" thickTop="1">
      <c r="A40" s="2"/>
      <c r="B40" s="132"/>
      <c r="C40" s="133"/>
      <c r="D40" s="134"/>
      <c r="H40" s="135" t="s">
        <v>0</v>
      </c>
      <c r="I40" s="136"/>
      <c r="J40" s="137"/>
      <c r="L40" s="138"/>
      <c r="M40" s="139"/>
      <c r="N40" s="140" t="s">
        <v>78</v>
      </c>
      <c r="O40" s="139"/>
      <c r="P40" s="139"/>
      <c r="Q40" s="139"/>
      <c r="R40" s="139"/>
      <c r="S40" s="139"/>
      <c r="T40" s="141">
        <v>38.961390193952553</v>
      </c>
      <c r="U40" s="142"/>
    </row>
    <row r="41" spans="1:21" ht="18" thickBot="1">
      <c r="A41" s="58"/>
      <c r="B41" s="58"/>
      <c r="C41" s="143"/>
      <c r="E41" s="1"/>
      <c r="F41" s="58"/>
      <c r="G41" s="58"/>
      <c r="H41" s="144"/>
      <c r="I41" s="145"/>
      <c r="J41" s="146"/>
      <c r="L41" s="147" t="s">
        <v>73</v>
      </c>
      <c r="M41" s="148" t="s">
        <v>94</v>
      </c>
      <c r="N41" s="149"/>
      <c r="O41" s="149"/>
      <c r="P41" s="150" t="s">
        <v>74</v>
      </c>
      <c r="Q41" s="151">
        <v>1886</v>
      </c>
      <c r="R41" s="150" t="s">
        <v>75</v>
      </c>
      <c r="S41" s="152" t="s">
        <v>76</v>
      </c>
      <c r="T41" s="153"/>
      <c r="U41" s="154"/>
    </row>
    <row r="42" spans="1:21" ht="13.9" customHeight="1" thickTop="1">
      <c r="A42" s="58"/>
      <c r="C42" s="7"/>
      <c r="D42" s="155"/>
      <c r="E42" s="155"/>
      <c r="F42" s="156"/>
      <c r="G42" s="157"/>
      <c r="H42" s="4" t="s">
        <v>1</v>
      </c>
      <c r="I42" s="5"/>
      <c r="J42" s="6"/>
      <c r="K42" s="59"/>
      <c r="L42" s="59"/>
      <c r="M42" s="59"/>
      <c r="N42" s="59"/>
      <c r="O42" s="59"/>
      <c r="P42" s="59"/>
      <c r="Q42" s="59"/>
      <c r="R42" s="59"/>
    </row>
    <row r="43" spans="1:21" ht="9" customHeight="1">
      <c r="A43" s="59"/>
      <c r="C43" s="158"/>
      <c r="D43" s="158"/>
      <c r="E43" s="159"/>
      <c r="F43" s="159"/>
      <c r="G43" s="159"/>
    </row>
    <row r="44" spans="1:21">
      <c r="C44" s="158"/>
      <c r="J44" s="1"/>
    </row>
    <row r="48" spans="1:21">
      <c r="D48" s="160"/>
      <c r="G48" s="160"/>
      <c r="H48" s="160"/>
    </row>
    <row r="49" spans="4:9">
      <c r="D49" s="160"/>
      <c r="G49" s="160"/>
      <c r="H49" s="160"/>
    </row>
    <row r="51" spans="4:9">
      <c r="G51" s="161"/>
      <c r="H51" s="161"/>
      <c r="I51" s="161"/>
    </row>
    <row r="52" spans="4:9">
      <c r="G52" s="160"/>
      <c r="I52" s="160"/>
    </row>
    <row r="54" spans="4:9">
      <c r="D54" s="162"/>
    </row>
    <row r="55" spans="4:9">
      <c r="D55" s="160"/>
      <c r="G55" s="160"/>
      <c r="I55" s="160"/>
    </row>
    <row r="57" spans="4:9">
      <c r="D57" s="160"/>
    </row>
  </sheetData>
  <mergeCells count="3">
    <mergeCell ref="T38:U38"/>
    <mergeCell ref="H40:J40"/>
    <mergeCell ref="H42:J42"/>
  </mergeCells>
  <printOptions horizontalCentered="1" verticalCentered="1" gridLines="1" gridLinesSet="0"/>
  <pageMargins left="0.19685039370078741" right="0.19685039370078741" top="0.78740157480314965" bottom="0.39370078740157483" header="0" footer="0"/>
  <pageSetup paperSize="9" scale="85"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1c</vt:lpstr>
      <vt:lpstr>Summary</vt:lpstr>
      <vt:lpstr>'1c'!CORNICE</vt:lpstr>
      <vt:lpstr>'1c'!Print_Area</vt:lpstr>
      <vt:lpstr>Summary!Print_Area</vt:lpstr>
    </vt:vector>
  </TitlesOfParts>
  <Company>eni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 S.p.A.</dc:creator>
  <cp:lastModifiedBy>Kjersti Aanderaa</cp:lastModifiedBy>
  <dcterms:created xsi:type="dcterms:W3CDTF">2017-11-28T17:36:24Z</dcterms:created>
  <dcterms:modified xsi:type="dcterms:W3CDTF">2020-10-23T10:20:28Z</dcterms:modified>
</cp:coreProperties>
</file>