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3176" tabRatio="736" activeTab="1"/>
  </bookViews>
  <sheets>
    <sheet name="6. YieldGraph" sheetId="68" r:id="rId1"/>
    <sheet name="7. Fractions" sheetId="1" r:id="rId2"/>
  </sheets>
  <definedNames>
    <definedName name="_xlnm.Print_Area" localSheetId="0">'6. YieldGraph'!$A$1:$O$71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<sst xmlns="http://schemas.openxmlformats.org/spreadsheetml/2006/main" count="206" uniqueCount="152">
  <si>
    <t>DN15</t>
  </si>
  <si>
    <t>GRAV</t>
  </si>
  <si>
    <t xml:space="preserve">SUL </t>
  </si>
  <si>
    <t xml:space="preserve">N2  </t>
  </si>
  <si>
    <t xml:space="preserve">N2B </t>
  </si>
  <si>
    <t xml:space="preserve">MW  </t>
  </si>
  <si>
    <t>POUR</t>
  </si>
  <si>
    <t>V122</t>
  </si>
  <si>
    <t>V176</t>
  </si>
  <si>
    <t>V212</t>
  </si>
  <si>
    <t>MCRT</t>
  </si>
  <si>
    <t>NEUT</t>
  </si>
  <si>
    <t>ASPH</t>
  </si>
  <si>
    <t xml:space="preserve">WAX </t>
  </si>
  <si>
    <t xml:space="preserve">NI  </t>
  </si>
  <si>
    <t xml:space="preserve">V   </t>
  </si>
  <si>
    <t xml:space="preserve">NA  </t>
  </si>
  <si>
    <t xml:space="preserve">ASH </t>
  </si>
  <si>
    <t>MERC</t>
  </si>
  <si>
    <t xml:space="preserve">RVP </t>
  </si>
  <si>
    <t>PARO</t>
  </si>
  <si>
    <t>NAPO</t>
  </si>
  <si>
    <t>AROO</t>
  </si>
  <si>
    <t>PARA</t>
  </si>
  <si>
    <t>NAPH</t>
  </si>
  <si>
    <t>AROM</t>
  </si>
  <si>
    <t>AFIA</t>
  </si>
  <si>
    <t>NAPL</t>
  </si>
  <si>
    <t xml:space="preserve">CLD </t>
  </si>
  <si>
    <t xml:space="preserve">FRZ </t>
  </si>
  <si>
    <t xml:space="preserve">CI  </t>
  </si>
  <si>
    <t>V104</t>
  </si>
  <si>
    <t>SMOK</t>
  </si>
  <si>
    <t>ANIL</t>
  </si>
  <si>
    <t>Molecular Weight</t>
  </si>
  <si>
    <t>kPa</t>
  </si>
  <si>
    <t>Pour Point</t>
  </si>
  <si>
    <t>cSt</t>
  </si>
  <si>
    <t>mgKOH/g</t>
  </si>
  <si>
    <t>Ash Content</t>
  </si>
  <si>
    <t>Salt Content</t>
  </si>
  <si>
    <t>mg/l</t>
  </si>
  <si>
    <t>WT%</t>
  </si>
  <si>
    <t>Properties</t>
  </si>
  <si>
    <t>Unit</t>
  </si>
  <si>
    <t>Code</t>
  </si>
  <si>
    <t>Distillate Data</t>
  </si>
  <si>
    <t>Cut Yield</t>
  </si>
  <si>
    <t>LV%</t>
  </si>
  <si>
    <t>Cloud Point</t>
  </si>
  <si>
    <t>Freeze Point</t>
  </si>
  <si>
    <t>Cetane Index</t>
  </si>
  <si>
    <t>Smoke Point</t>
  </si>
  <si>
    <t>mm</t>
  </si>
  <si>
    <t>Aniline Point</t>
  </si>
  <si>
    <t>Temp</t>
  </si>
  <si>
    <t>Method</t>
  </si>
  <si>
    <t>Specific Gravity</t>
  </si>
  <si>
    <t>API Gravity</t>
  </si>
  <si>
    <t>IP365</t>
  </si>
  <si>
    <t>Sulphur Content</t>
  </si>
  <si>
    <t>Mercaptan Sulphur</t>
  </si>
  <si>
    <t>Hydrogen Sulphide</t>
  </si>
  <si>
    <t>Density @ 15°C</t>
  </si>
  <si>
    <t>Total Nitrogen Content</t>
  </si>
  <si>
    <t>Basic Nitrogen Content</t>
  </si>
  <si>
    <t>%wt</t>
  </si>
  <si>
    <t>mg/kg</t>
  </si>
  <si>
    <t>≤-36</t>
  </si>
  <si>
    <t>CBA2</t>
  </si>
  <si>
    <t>IP69</t>
  </si>
  <si>
    <t>Kinematic Viscosity @ 20°C</t>
  </si>
  <si>
    <t>Kinematic Viscosity @ 40°C</t>
  </si>
  <si>
    <t>Kinematic Viscosity @ 50°C</t>
  </si>
  <si>
    <t>IP71</t>
  </si>
  <si>
    <t>IP177</t>
  </si>
  <si>
    <t>Total Acid Number</t>
  </si>
  <si>
    <t>Asphaltene Content</t>
  </si>
  <si>
    <t>Wax Content</t>
  </si>
  <si>
    <t>Nickel Content</t>
  </si>
  <si>
    <t>Vanadium Content</t>
  </si>
  <si>
    <t>Sodium Content</t>
  </si>
  <si>
    <t>Water Content</t>
  </si>
  <si>
    <t>Sediment Content</t>
  </si>
  <si>
    <t>IP4</t>
  </si>
  <si>
    <t>IP143</t>
  </si>
  <si>
    <t>CBA4</t>
  </si>
  <si>
    <t>CBA21*</t>
  </si>
  <si>
    <t>IP265</t>
  </si>
  <si>
    <t>IP386</t>
  </si>
  <si>
    <t>IP53</t>
  </si>
  <si>
    <t>°C</t>
  </si>
  <si>
    <t>&lt;0.01</t>
  </si>
  <si>
    <t>ASTMD4530*</t>
  </si>
  <si>
    <t>CBA73</t>
  </si>
  <si>
    <t>&lt;1</t>
  </si>
  <si>
    <t>True Boiling Point Curve</t>
  </si>
  <si>
    <t>Assay Summary Table</t>
  </si>
  <si>
    <t>Whole Crude</t>
  </si>
  <si>
    <t>Residue Data</t>
  </si>
  <si>
    <t>Crude</t>
  </si>
  <si>
    <t>Napthas</t>
  </si>
  <si>
    <t>Kerosene</t>
  </si>
  <si>
    <t>Vacuum Gas Oils</t>
  </si>
  <si>
    <t>Gas Oils</t>
  </si>
  <si>
    <t>Atmospheric Residue</t>
  </si>
  <si>
    <t>Vacuum Residue</t>
  </si>
  <si>
    <t>Initial Boiling Point</t>
  </si>
  <si>
    <t>End Boiling Point</t>
  </si>
  <si>
    <t>ASTMD2892 / ASTMD5236</t>
  </si>
  <si>
    <t>%vol</t>
  </si>
  <si>
    <t>Distillation Characteristics</t>
  </si>
  <si>
    <t>Kinematic Viscosity @ 80°C</t>
  </si>
  <si>
    <t>UOP163 / UOP163 modified</t>
  </si>
  <si>
    <t>IP156</t>
  </si>
  <si>
    <t>ASTMD5853 / IP15</t>
  </si>
  <si>
    <t>IP219</t>
  </si>
  <si>
    <t>IP16</t>
  </si>
  <si>
    <t>IP57</t>
  </si>
  <si>
    <t>IP2</t>
  </si>
  <si>
    <t>IP380</t>
  </si>
  <si>
    <t>IP123</t>
  </si>
  <si>
    <t>Kinematic Viscosity @ 100°C</t>
  </si>
  <si>
    <t>g/mol</t>
  </si>
  <si>
    <t>ASTMD4294* / IP336</t>
  </si>
  <si>
    <t>ASTMD4629*^ / ASTMD5762*^</t>
  </si>
  <si>
    <t>ASTMD5443*</t>
  </si>
  <si>
    <t>&lt;0.3</t>
  </si>
  <si>
    <t>&lt;0.25</t>
  </si>
  <si>
    <r>
      <t xml:space="preserve">2.797 </t>
    </r>
    <r>
      <rPr>
        <sz val="10"/>
        <color theme="1"/>
        <rFont val="Calibri"/>
        <family val="2"/>
      </rPr>
      <t>†</t>
    </r>
  </si>
  <si>
    <r>
      <t xml:space="preserve">2.396 </t>
    </r>
    <r>
      <rPr>
        <sz val="10"/>
        <color theme="1"/>
        <rFont val="Calibri"/>
        <family val="2"/>
      </rPr>
      <t>†</t>
    </r>
  </si>
  <si>
    <t>&lt;0.05</t>
  </si>
  <si>
    <t>&lt;0.1</t>
  </si>
  <si>
    <t>Reid Vapour Pressure</t>
  </si>
  <si>
    <t>† See comments on page 4</t>
  </si>
  <si>
    <t>g/ml</t>
  </si>
  <si>
    <t>see page 9</t>
  </si>
  <si>
    <t>see page 10</t>
  </si>
  <si>
    <r>
      <rPr>
        <sz val="10"/>
        <color theme="0" tint="-4.9989318521683403E-2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-48 </t>
    </r>
    <r>
      <rPr>
        <sz val="10"/>
        <color theme="1"/>
        <rFont val="Calibri"/>
        <family val="2"/>
      </rPr>
      <t>†</t>
    </r>
  </si>
  <si>
    <r>
      <rPr>
        <sz val="10"/>
        <color theme="0" tint="-4.9989318521683403E-2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-49 </t>
    </r>
    <r>
      <rPr>
        <sz val="10"/>
        <color theme="1"/>
        <rFont val="Calibri"/>
        <family val="2"/>
      </rPr>
      <t>†</t>
    </r>
  </si>
  <si>
    <r>
      <t xml:space="preserve">&gt;35 </t>
    </r>
    <r>
      <rPr>
        <sz val="10"/>
        <color theme="1"/>
        <rFont val="Calibri"/>
        <family val="2"/>
      </rPr>
      <t>†</t>
    </r>
  </si>
  <si>
    <t>Naphthalene Content</t>
  </si>
  <si>
    <t>ASTMD1840*^</t>
  </si>
  <si>
    <t>Aromatic Content</t>
  </si>
  <si>
    <t>Paraffin Content</t>
  </si>
  <si>
    <t>Naphthene Content</t>
  </si>
  <si>
    <t>Micro Carbon Residue Content</t>
  </si>
  <si>
    <r>
      <t xml:space="preserve">59.1 </t>
    </r>
    <r>
      <rPr>
        <sz val="10"/>
        <color theme="1"/>
        <rFont val="Calibri"/>
        <family val="2"/>
      </rPr>
      <t>†</t>
    </r>
  </si>
  <si>
    <r>
      <t xml:space="preserve">70.3 </t>
    </r>
    <r>
      <rPr>
        <sz val="10"/>
        <color theme="1"/>
        <rFont val="Calibri"/>
        <family val="2"/>
      </rPr>
      <t>†</t>
    </r>
  </si>
  <si>
    <r>
      <t xml:space="preserve">45.8 </t>
    </r>
    <r>
      <rPr>
        <sz val="10"/>
        <color theme="1"/>
        <rFont val="Calibri"/>
        <family val="2"/>
      </rPr>
      <t>†</t>
    </r>
  </si>
  <si>
    <t>Date sampled: 08.02.2018</t>
  </si>
  <si>
    <t>Reported: 12.04.2018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</si>
</sst>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0.00"/>
    <numFmt numFmtId="165" formatCode="###0.00"/>
    <numFmt numFmtId="166" formatCode="0.0000"/>
    <numFmt numFmtId="167" formatCode="0.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165" fontId="0" fillId="0" borderId="0" xfId="0" applyNumberFormat="1"/>
    <xf numFmtId="0" fontId="0" fillId="0" borderId="0" xfId="0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2" borderId="2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4" borderId="26" xfId="0" applyFont="1" applyFill="1" applyBorder="1"/>
    <xf numFmtId="0" fontId="1" fillId="4" borderId="9" xfId="0" applyFont="1" applyFill="1" applyBorder="1"/>
    <xf numFmtId="0" fontId="1" fillId="0" borderId="45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46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47" xfId="0" applyNumberFormat="1" applyFont="1" applyFill="1" applyBorder="1" applyAlignment="1">
      <alignment horizontal="left" vertical="center"/>
    </xf>
    <xf numFmtId="164" fontId="1" fillId="0" borderId="43" xfId="0" applyNumberFormat="1" applyFont="1" applyFill="1" applyBorder="1" applyAlignment="1">
      <alignment horizontal="left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3" borderId="46" xfId="0" applyNumberFormat="1" applyFont="1" applyFill="1" applyBorder="1" applyAlignment="1">
      <alignment horizontal="left" vertical="center"/>
    </xf>
    <xf numFmtId="164" fontId="1" fillId="3" borderId="24" xfId="0" applyNumberFormat="1" applyFont="1" applyFill="1" applyBorder="1" applyAlignment="1">
      <alignment horizontal="left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166" fontId="1" fillId="3" borderId="18" xfId="0" applyNumberFormat="1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168" fontId="1" fillId="0" borderId="38" xfId="0" applyNumberFormat="1" applyFont="1" applyFill="1" applyBorder="1" applyAlignment="1">
      <alignment horizontal="center" vertical="center"/>
    </xf>
    <xf numFmtId="168" fontId="1" fillId="0" borderId="39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3" borderId="44" xfId="0" quotePrefix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0" borderId="44" xfId="0" quotePrefix="1" applyFont="1" applyFill="1" applyBorder="1" applyAlignment="1">
      <alignment horizontal="center" vertical="center"/>
    </xf>
    <xf numFmtId="168" fontId="1" fillId="3" borderId="44" xfId="0" applyNumberFormat="1" applyFont="1" applyFill="1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center" vertical="center"/>
    </xf>
    <xf numFmtId="2" fontId="1" fillId="3" borderId="44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3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18-003201 Ringhorne Jurassic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%wt</c:v>
          </c:tx>
          <c:marker>
            <c:symbol val="none"/>
          </c:marker>
          <c:xVal>
            <c:numRef>
              <c:f>'6. YieldGraph'!$B$75:$U$75</c:f>
              <c:numCache>
                <c:formatCode>General</c:formatCode>
                <c:ptCount val="20"/>
                <c:pt idx="0">
                  <c:v>-89</c:v>
                </c:pt>
                <c:pt idx="1">
                  <c:v>15</c:v>
                </c:pt>
                <c:pt idx="2">
                  <c:v>65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165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550</c:v>
                </c:pt>
              </c:numCache>
            </c:numRef>
          </c:xVal>
          <c:yVal>
            <c:numRef>
              <c:f>'6. YieldGraph'!$B$74:$U$74</c:f>
              <c:numCache>
                <c:formatCode>###0.00</c:formatCode>
                <c:ptCount val="20"/>
                <c:pt idx="0">
                  <c:v>0</c:v>
                </c:pt>
                <c:pt idx="1">
                  <c:v>3.02</c:v>
                </c:pt>
                <c:pt idx="2">
                  <c:v>7.96</c:v>
                </c:pt>
                <c:pt idx="3">
                  <c:v>15.14</c:v>
                </c:pt>
                <c:pt idx="4">
                  <c:v>19.62</c:v>
                </c:pt>
                <c:pt idx="5">
                  <c:v>24.47</c:v>
                </c:pt>
                <c:pt idx="6">
                  <c:v>27.24</c:v>
                </c:pt>
                <c:pt idx="7">
                  <c:v>33.51</c:v>
                </c:pt>
                <c:pt idx="8">
                  <c:v>37.979999999999997</c:v>
                </c:pt>
                <c:pt idx="9">
                  <c:v>44.2</c:v>
                </c:pt>
                <c:pt idx="10">
                  <c:v>49.53</c:v>
                </c:pt>
                <c:pt idx="11">
                  <c:v>54.86</c:v>
                </c:pt>
                <c:pt idx="12">
                  <c:v>61.79</c:v>
                </c:pt>
                <c:pt idx="13">
                  <c:v>65.84</c:v>
                </c:pt>
                <c:pt idx="14">
                  <c:v>69.92</c:v>
                </c:pt>
                <c:pt idx="15">
                  <c:v>76.86</c:v>
                </c:pt>
                <c:pt idx="16">
                  <c:v>80.33</c:v>
                </c:pt>
                <c:pt idx="17">
                  <c:v>83.95</c:v>
                </c:pt>
                <c:pt idx="18">
                  <c:v>86.8</c:v>
                </c:pt>
                <c:pt idx="19">
                  <c:v>90.9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A4D-4405-94B4-3BF1C68537BF}"/>
            </c:ext>
          </c:extLst>
        </c:ser>
        <c:ser>
          <c:idx val="1"/>
          <c:order val="1"/>
          <c:tx>
            <c:v>%vol</c:v>
          </c:tx>
          <c:marker>
            <c:symbol val="none"/>
          </c:marker>
          <c:xVal>
            <c:numRef>
              <c:f>'6. YieldGraph'!$B$75:$U$75</c:f>
              <c:numCache>
                <c:formatCode>General</c:formatCode>
                <c:ptCount val="20"/>
                <c:pt idx="0">
                  <c:v>-89</c:v>
                </c:pt>
                <c:pt idx="1">
                  <c:v>15</c:v>
                </c:pt>
                <c:pt idx="2">
                  <c:v>65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165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  <c:pt idx="19">
                  <c:v>550</c:v>
                </c:pt>
              </c:numCache>
            </c:numRef>
          </c:xVal>
          <c:yVal>
            <c:numRef>
              <c:f>'6. YieldGraph'!$B$76:$U$76</c:f>
              <c:numCache>
                <c:formatCode>###0.00</c:formatCode>
                <c:ptCount val="20"/>
                <c:pt idx="0">
                  <c:v>0</c:v>
                </c:pt>
                <c:pt idx="1">
                  <c:v>4.4000000000000004</c:v>
                </c:pt>
                <c:pt idx="2">
                  <c:v>10.63</c:v>
                </c:pt>
                <c:pt idx="3">
                  <c:v>18.71</c:v>
                </c:pt>
                <c:pt idx="4">
                  <c:v>23.58</c:v>
                </c:pt>
                <c:pt idx="5">
                  <c:v>28.73</c:v>
                </c:pt>
                <c:pt idx="6">
                  <c:v>31.63</c:v>
                </c:pt>
                <c:pt idx="7">
                  <c:v>38.14</c:v>
                </c:pt>
                <c:pt idx="8">
                  <c:v>42.66</c:v>
                </c:pt>
                <c:pt idx="9">
                  <c:v>48.82</c:v>
                </c:pt>
                <c:pt idx="10">
                  <c:v>54.01</c:v>
                </c:pt>
                <c:pt idx="11">
                  <c:v>59.19</c:v>
                </c:pt>
                <c:pt idx="12">
                  <c:v>65.8</c:v>
                </c:pt>
                <c:pt idx="13">
                  <c:v>69.599999999999994</c:v>
                </c:pt>
                <c:pt idx="14">
                  <c:v>73.430000000000007</c:v>
                </c:pt>
                <c:pt idx="15">
                  <c:v>79.8</c:v>
                </c:pt>
                <c:pt idx="16">
                  <c:v>82.99</c:v>
                </c:pt>
                <c:pt idx="17">
                  <c:v>86.27</c:v>
                </c:pt>
                <c:pt idx="18">
                  <c:v>88.84</c:v>
                </c:pt>
                <c:pt idx="19">
                  <c:v>92.48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A4D-4405-94B4-3BF1C685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26112"/>
        <c:axId val="214028288"/>
      </c:scatterChart>
      <c:valAx>
        <c:axId val="214026112"/>
        <c:scaling>
          <c:orientation val="minMax"/>
          <c:max val="600"/>
          <c:min val="-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/>
                  <a:t>Temperature</a:t>
                </a:r>
                <a:r>
                  <a:rPr lang="en-US" baseline="0"/>
                  <a:t> (°C)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14028288"/>
        <c:crosses val="autoZero"/>
        <c:crossBetween val="midCat"/>
        <c:majorUnit val="100"/>
      </c:valAx>
      <c:valAx>
        <c:axId val="214028288"/>
        <c:scaling>
          <c:orientation val="minMax"/>
          <c:max val="100"/>
          <c:min val="-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500"/>
                </a:pPr>
                <a:r>
                  <a:rPr lang="en-US"/>
                  <a:t>Yield</a:t>
                </a:r>
              </a:p>
            </c:rich>
          </c:tx>
          <c:overlay val="0"/>
        </c:title>
        <c:numFmt formatCode="###0.00" sourceLinked="1"/>
        <c:majorTickMark val="out"/>
        <c:minorTickMark val="none"/>
        <c:tickLblPos val="low"/>
        <c:crossAx val="214026112"/>
        <c:crosses val="autoZero"/>
        <c:crossBetween val="midCat"/>
        <c:minorUnit val="2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63500</xdr:rowOff>
    </xdr:from>
    <xdr:to>
      <xdr:col>14</xdr:col>
      <xdr:colOff>355600</xdr:colOff>
      <xdr:row>70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7F56B6B-1A04-4F52-B798-0FF7BD601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Intertek">
  <a:themeElements>
    <a:clrScheme name="Intertek">
      <a:dk1>
        <a:srgbClr val="130C0E"/>
      </a:dk1>
      <a:lt1>
        <a:sysClr val="window" lastClr="FFFFFF"/>
      </a:lt1>
      <a:dk2>
        <a:srgbClr val="474E54"/>
      </a:dk2>
      <a:lt2>
        <a:srgbClr val="FFFFFF"/>
      </a:lt2>
      <a:accent1>
        <a:srgbClr val="FFC700"/>
      </a:accent1>
      <a:accent2>
        <a:srgbClr val="21B6D7"/>
      </a:accent2>
      <a:accent3>
        <a:srgbClr val="90DAEB"/>
      </a:accent3>
      <a:accent4>
        <a:srgbClr val="130C0E"/>
      </a:accent4>
      <a:accent5>
        <a:srgbClr val="474E54"/>
      </a:accent5>
      <a:accent6>
        <a:srgbClr val="A3A6A9"/>
      </a:accent6>
      <a:hlink>
        <a:srgbClr val="000000"/>
      </a:hlink>
      <a:folHlink>
        <a:srgbClr val="474E54"/>
      </a:folHlink>
    </a:clrScheme>
    <a:fontScheme name="Custom 3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sz="2000" dirty="0" smtClean="0">
            <a:latin typeface="+mj-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xmlns="" name="Intertek-PowerPoint-Overview-2017.pptx [Read-Only]" id="{8C1B38B7-92D9-457B-AEA0-BABD4C466B8C}" vid="{5C1A61BC-3149-4B91-B761-C659D1CD048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77"/>
  <sheetViews>
    <sheetView zoomScaleNormal="100" workbookViewId="0">
      <selection activeCell="P9" sqref="P9"/>
    </sheetView>
  </sheetViews>
  <sheetFormatPr defaultRowHeight="14.4" x14ac:dyDescent="0.3"/>
  <cols>
    <col min="1" max="1" width="6" bestFit="1" customWidth="1"/>
  </cols>
  <sheetData>
    <row r="1" spans="1:15" ht="15.75" x14ac:dyDescent="0.25">
      <c r="A1" s="120" t="s">
        <v>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73" spans="1:702" ht="15" thickBot="1" x14ac:dyDescent="0.35"/>
    <row r="74" spans="1:702" ht="15" thickTop="1" x14ac:dyDescent="0.3">
      <c r="A74" s="3" t="s">
        <v>42</v>
      </c>
      <c r="B74" s="4">
        <v>0</v>
      </c>
      <c r="C74" s="4">
        <v>3.02</v>
      </c>
      <c r="D74" s="4">
        <v>7.96</v>
      </c>
      <c r="E74" s="4">
        <v>15.14</v>
      </c>
      <c r="F74" s="4">
        <v>19.62</v>
      </c>
      <c r="G74" s="4">
        <v>24.47</v>
      </c>
      <c r="H74" s="4">
        <v>27.24</v>
      </c>
      <c r="I74" s="4">
        <v>33.51</v>
      </c>
      <c r="J74" s="4">
        <v>37.979999999999997</v>
      </c>
      <c r="K74" s="4">
        <v>44.2</v>
      </c>
      <c r="L74" s="4">
        <v>49.53</v>
      </c>
      <c r="M74" s="4">
        <v>54.86</v>
      </c>
      <c r="N74" s="4">
        <v>61.79</v>
      </c>
      <c r="O74" s="4">
        <v>65.84</v>
      </c>
      <c r="P74" s="4">
        <v>69.92</v>
      </c>
      <c r="Q74" s="4">
        <v>76.86</v>
      </c>
      <c r="R74" s="4">
        <v>80.33</v>
      </c>
      <c r="S74" s="4">
        <v>83.95</v>
      </c>
      <c r="T74" s="4">
        <v>86.8</v>
      </c>
      <c r="U74" s="5">
        <v>90.9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</row>
    <row r="75" spans="1:702" x14ac:dyDescent="0.3">
      <c r="A75" s="6" t="s">
        <v>55</v>
      </c>
      <c r="B75" s="2">
        <v>-89</v>
      </c>
      <c r="C75" s="2">
        <v>15</v>
      </c>
      <c r="D75" s="2">
        <v>65</v>
      </c>
      <c r="E75" s="2">
        <v>100</v>
      </c>
      <c r="F75" s="2">
        <v>125</v>
      </c>
      <c r="G75" s="2">
        <v>150</v>
      </c>
      <c r="H75" s="2">
        <v>165</v>
      </c>
      <c r="I75" s="2">
        <v>200</v>
      </c>
      <c r="J75" s="2">
        <v>225</v>
      </c>
      <c r="K75" s="2">
        <v>250</v>
      </c>
      <c r="L75" s="2">
        <v>275</v>
      </c>
      <c r="M75" s="2">
        <v>300</v>
      </c>
      <c r="N75" s="2">
        <v>325</v>
      </c>
      <c r="O75" s="2">
        <v>350</v>
      </c>
      <c r="P75" s="2">
        <v>375</v>
      </c>
      <c r="Q75" s="2">
        <v>425</v>
      </c>
      <c r="R75" s="2">
        <v>450</v>
      </c>
      <c r="S75" s="2">
        <v>475</v>
      </c>
      <c r="T75" s="2">
        <v>500</v>
      </c>
      <c r="U75" s="7">
        <v>550</v>
      </c>
    </row>
    <row r="76" spans="1:702" ht="15" thickBot="1" x14ac:dyDescent="0.35">
      <c r="A76" s="8" t="s">
        <v>48</v>
      </c>
      <c r="B76" s="9">
        <v>0</v>
      </c>
      <c r="C76" s="9">
        <v>4.4000000000000004</v>
      </c>
      <c r="D76" s="9">
        <v>10.63</v>
      </c>
      <c r="E76" s="9">
        <v>18.71</v>
      </c>
      <c r="F76" s="9">
        <v>23.58</v>
      </c>
      <c r="G76" s="9">
        <v>28.73</v>
      </c>
      <c r="H76" s="9">
        <v>31.63</v>
      </c>
      <c r="I76" s="9">
        <v>38.14</v>
      </c>
      <c r="J76" s="9">
        <v>42.66</v>
      </c>
      <c r="K76" s="9">
        <v>48.82</v>
      </c>
      <c r="L76" s="9">
        <v>54.01</v>
      </c>
      <c r="M76" s="9">
        <v>59.19</v>
      </c>
      <c r="N76" s="9">
        <v>65.8</v>
      </c>
      <c r="O76" s="9">
        <v>69.599999999999994</v>
      </c>
      <c r="P76" s="9">
        <v>73.430000000000007</v>
      </c>
      <c r="Q76" s="9">
        <v>79.8</v>
      </c>
      <c r="R76" s="9">
        <v>82.99</v>
      </c>
      <c r="S76" s="9">
        <v>86.27</v>
      </c>
      <c r="T76" s="9">
        <v>88.84</v>
      </c>
      <c r="U76" s="10">
        <v>92.48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</row>
    <row r="77" spans="1:702" ht="15" thickTop="1" x14ac:dyDescent="0.3"/>
  </sheetData>
  <mergeCells count="1">
    <mergeCell ref="A1:O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A55"/>
  <sheetViews>
    <sheetView tabSelected="1" zoomScaleNormal="100" workbookViewId="0">
      <selection activeCell="V22" sqref="V22"/>
    </sheetView>
  </sheetViews>
  <sheetFormatPr defaultColWidth="9.109375" defaultRowHeight="13.8" x14ac:dyDescent="0.3"/>
  <cols>
    <col min="1" max="1" width="28" style="11" customWidth="1"/>
    <col min="2" max="2" width="29.6640625" style="11" customWidth="1"/>
    <col min="3" max="3" width="10.6640625" style="12" customWidth="1"/>
    <col min="4" max="4" width="6.5546875" style="11" hidden="1" customWidth="1"/>
    <col min="5" max="15" width="11.6640625" style="11" customWidth="1"/>
    <col min="16" max="17" width="14.6640625" style="11" customWidth="1"/>
    <col min="18" max="16384" width="9.109375" style="11"/>
  </cols>
  <sheetData>
    <row r="2" spans="1:703" ht="15.75" x14ac:dyDescent="0.25">
      <c r="A2" s="120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703" ht="13.5" thickBot="1" x14ac:dyDescent="0.25">
      <c r="A3" s="11" t="s">
        <v>150</v>
      </c>
      <c r="B3" s="11" t="s">
        <v>151</v>
      </c>
    </row>
    <row r="4" spans="1:703" ht="14.4" thickBot="1" x14ac:dyDescent="0.35">
      <c r="A4" s="121"/>
      <c r="B4" s="122"/>
      <c r="C4" s="123"/>
      <c r="D4" s="17"/>
      <c r="E4" s="127" t="s">
        <v>98</v>
      </c>
      <c r="F4" s="129" t="s">
        <v>46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99</v>
      </c>
      <c r="Q4" s="131"/>
    </row>
    <row r="5" spans="1:703" ht="15" thickTop="1" thickBot="1" x14ac:dyDescent="0.35">
      <c r="A5" s="124"/>
      <c r="B5" s="125"/>
      <c r="C5" s="126"/>
      <c r="D5" s="18"/>
      <c r="E5" s="128"/>
      <c r="F5" s="132"/>
      <c r="G5" s="133"/>
      <c r="H5" s="133"/>
      <c r="I5" s="133"/>
      <c r="J5" s="133"/>
      <c r="K5" s="133"/>
      <c r="L5" s="133"/>
      <c r="M5" s="133"/>
      <c r="N5" s="133"/>
      <c r="O5" s="134"/>
      <c r="P5" s="132"/>
      <c r="Q5" s="134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703" x14ac:dyDescent="0.3">
      <c r="A6" s="137" t="s">
        <v>43</v>
      </c>
      <c r="B6" s="139" t="s">
        <v>56</v>
      </c>
      <c r="C6" s="141" t="s">
        <v>44</v>
      </c>
      <c r="D6" s="14"/>
      <c r="E6" s="143" t="s">
        <v>100</v>
      </c>
      <c r="F6" s="145" t="s">
        <v>101</v>
      </c>
      <c r="G6" s="146"/>
      <c r="H6" s="146"/>
      <c r="I6" s="141"/>
      <c r="J6" s="143" t="s">
        <v>102</v>
      </c>
      <c r="K6" s="145" t="s">
        <v>104</v>
      </c>
      <c r="L6" s="146"/>
      <c r="M6" s="141"/>
      <c r="N6" s="145" t="s">
        <v>103</v>
      </c>
      <c r="O6" s="141"/>
      <c r="P6" s="135" t="s">
        <v>105</v>
      </c>
      <c r="Q6" s="135" t="s">
        <v>106</v>
      </c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703" ht="14.4" thickBot="1" x14ac:dyDescent="0.35">
      <c r="A7" s="138"/>
      <c r="B7" s="140"/>
      <c r="C7" s="142"/>
      <c r="D7" s="15" t="s">
        <v>45</v>
      </c>
      <c r="E7" s="144"/>
      <c r="F7" s="147"/>
      <c r="G7" s="148"/>
      <c r="H7" s="148"/>
      <c r="I7" s="142"/>
      <c r="J7" s="144"/>
      <c r="K7" s="147"/>
      <c r="L7" s="148"/>
      <c r="M7" s="142"/>
      <c r="N7" s="147"/>
      <c r="O7" s="142"/>
      <c r="P7" s="136"/>
      <c r="Q7" s="136"/>
      <c r="R7" s="16"/>
      <c r="S7" s="16"/>
      <c r="T7" s="16"/>
      <c r="U7" s="16"/>
      <c r="V7" s="16"/>
      <c r="W7" s="16"/>
      <c r="X7" s="16"/>
      <c r="Y7" s="16"/>
      <c r="Z7" s="16"/>
      <c r="AA7" s="16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703" s="31" customFormat="1" ht="15" customHeight="1" x14ac:dyDescent="0.3">
      <c r="A8" s="19" t="s">
        <v>107</v>
      </c>
      <c r="B8" s="20" t="s">
        <v>109</v>
      </c>
      <c r="C8" s="21" t="s">
        <v>91</v>
      </c>
      <c r="D8" s="22"/>
      <c r="E8" s="23"/>
      <c r="F8" s="24">
        <v>-89</v>
      </c>
      <c r="G8" s="25">
        <v>15</v>
      </c>
      <c r="H8" s="25">
        <v>150</v>
      </c>
      <c r="I8" s="26">
        <v>20</v>
      </c>
      <c r="J8" s="21">
        <v>165</v>
      </c>
      <c r="K8" s="27">
        <v>250</v>
      </c>
      <c r="L8" s="28">
        <v>350</v>
      </c>
      <c r="M8" s="23">
        <v>250</v>
      </c>
      <c r="N8" s="24">
        <v>375</v>
      </c>
      <c r="O8" s="26">
        <v>450</v>
      </c>
      <c r="P8" s="29">
        <v>375</v>
      </c>
      <c r="Q8" s="21">
        <v>550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1:703" s="43" customFormat="1" ht="15" customHeight="1" x14ac:dyDescent="0.3">
      <c r="A9" s="32" t="s">
        <v>108</v>
      </c>
      <c r="B9" s="33" t="s">
        <v>109</v>
      </c>
      <c r="C9" s="34" t="s">
        <v>91</v>
      </c>
      <c r="D9" s="35"/>
      <c r="E9" s="36"/>
      <c r="F9" s="37">
        <v>15</v>
      </c>
      <c r="G9" s="38">
        <v>150</v>
      </c>
      <c r="H9" s="38">
        <v>165</v>
      </c>
      <c r="I9" s="39">
        <v>165</v>
      </c>
      <c r="J9" s="34">
        <v>250</v>
      </c>
      <c r="K9" s="40">
        <v>350</v>
      </c>
      <c r="L9" s="38">
        <v>375</v>
      </c>
      <c r="M9" s="36">
        <v>375</v>
      </c>
      <c r="N9" s="37">
        <v>450</v>
      </c>
      <c r="O9" s="39">
        <v>550</v>
      </c>
      <c r="P9" s="41"/>
      <c r="Q9" s="3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703" s="31" customFormat="1" ht="15" customHeight="1" x14ac:dyDescent="0.25">
      <c r="A10" s="44" t="s">
        <v>47</v>
      </c>
      <c r="B10" s="45" t="s">
        <v>109</v>
      </c>
      <c r="C10" s="46" t="s">
        <v>66</v>
      </c>
      <c r="D10" s="47"/>
      <c r="E10" s="48"/>
      <c r="F10" s="49">
        <v>3.02</v>
      </c>
      <c r="G10" s="50">
        <v>21.45</v>
      </c>
      <c r="H10" s="50">
        <v>2.7699999999999996</v>
      </c>
      <c r="I10" s="51">
        <v>23.867414162224843</v>
      </c>
      <c r="J10" s="46">
        <v>16.960000000000004</v>
      </c>
      <c r="K10" s="52">
        <v>21.64</v>
      </c>
      <c r="L10" s="50">
        <v>4.0799999999999983</v>
      </c>
      <c r="M10" s="53">
        <v>25.72</v>
      </c>
      <c r="N10" s="49">
        <v>10.409999999999997</v>
      </c>
      <c r="O10" s="54">
        <v>10.570000000000007</v>
      </c>
      <c r="P10" s="55">
        <v>30.08</v>
      </c>
      <c r="Q10" s="46">
        <v>9.0999999999999943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</row>
    <row r="11" spans="1:703" s="43" customFormat="1" ht="15" customHeight="1" x14ac:dyDescent="0.25">
      <c r="A11" s="58" t="s">
        <v>47</v>
      </c>
      <c r="B11" s="59" t="s">
        <v>109</v>
      </c>
      <c r="C11" s="60" t="s">
        <v>110</v>
      </c>
      <c r="D11" s="61"/>
      <c r="E11" s="62"/>
      <c r="F11" s="63">
        <v>4.4000000000000004</v>
      </c>
      <c r="G11" s="64">
        <v>24.33</v>
      </c>
      <c r="H11" s="64">
        <v>2.8999999999999986</v>
      </c>
      <c r="I11" s="65">
        <v>26.768214434614151</v>
      </c>
      <c r="J11" s="60">
        <v>17.190000000000001</v>
      </c>
      <c r="K11" s="66">
        <v>20.779999999999994</v>
      </c>
      <c r="L11" s="64">
        <v>3.8300000000000125</v>
      </c>
      <c r="M11" s="67">
        <v>24.610000000000007</v>
      </c>
      <c r="N11" s="63">
        <v>9.5599999999999881</v>
      </c>
      <c r="O11" s="68">
        <v>9.4900000000000091</v>
      </c>
      <c r="P11" s="69">
        <v>26.569999999999993</v>
      </c>
      <c r="Q11" s="60">
        <v>7.519999999999996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</row>
    <row r="12" spans="1:703" s="31" customFormat="1" ht="15" customHeight="1" x14ac:dyDescent="0.3">
      <c r="A12" s="19" t="s">
        <v>63</v>
      </c>
      <c r="B12" s="20" t="s">
        <v>59</v>
      </c>
      <c r="C12" s="72" t="s">
        <v>135</v>
      </c>
      <c r="D12" s="73" t="s">
        <v>0</v>
      </c>
      <c r="E12" s="23">
        <v>0.81859999999999999</v>
      </c>
      <c r="F12" s="74">
        <v>0.55010000000000003</v>
      </c>
      <c r="G12" s="28">
        <v>0.71830000000000005</v>
      </c>
      <c r="H12" s="28">
        <v>0.77880000000000005</v>
      </c>
      <c r="I12" s="75">
        <v>0.72870000000000001</v>
      </c>
      <c r="J12" s="72">
        <v>0.80489999999999995</v>
      </c>
      <c r="K12" s="27">
        <v>0.84919999999999995</v>
      </c>
      <c r="L12" s="28">
        <v>0.86980000000000002</v>
      </c>
      <c r="M12" s="23">
        <v>0.85219999999999996</v>
      </c>
      <c r="N12" s="74">
        <v>0.88939999999999997</v>
      </c>
      <c r="O12" s="75">
        <v>0.90980000000000005</v>
      </c>
      <c r="P12" s="29">
        <v>0.92359999999999998</v>
      </c>
      <c r="Q12" s="72">
        <v>0.98819999999999997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703" s="43" customFormat="1" ht="15" customHeight="1" x14ac:dyDescent="0.25">
      <c r="A13" s="76" t="s">
        <v>57</v>
      </c>
      <c r="B13" s="77"/>
      <c r="C13" s="78"/>
      <c r="D13" s="79" t="s">
        <v>1</v>
      </c>
      <c r="E13" s="80">
        <v>0.81899999999999995</v>
      </c>
      <c r="F13" s="81">
        <v>0.55010000000000003</v>
      </c>
      <c r="G13" s="82">
        <v>0.71850000000000003</v>
      </c>
      <c r="H13" s="82">
        <v>0.77910000000000001</v>
      </c>
      <c r="I13" s="83">
        <v>0.72889999999999999</v>
      </c>
      <c r="J13" s="78">
        <v>0.80530000000000002</v>
      </c>
      <c r="K13" s="84">
        <v>0.84960000000000002</v>
      </c>
      <c r="L13" s="82">
        <v>0.87029999999999996</v>
      </c>
      <c r="M13" s="85">
        <v>0.85260000000000002</v>
      </c>
      <c r="N13" s="81">
        <v>0.88990000000000002</v>
      </c>
      <c r="O13" s="83">
        <v>0.9103</v>
      </c>
      <c r="P13" s="86">
        <v>0.92410000000000003</v>
      </c>
      <c r="Q13" s="78">
        <v>0.98880000000000001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703" s="31" customFormat="1" ht="15" customHeight="1" x14ac:dyDescent="0.3">
      <c r="A14" s="19" t="s">
        <v>58</v>
      </c>
      <c r="B14" s="20"/>
      <c r="C14" s="72"/>
      <c r="D14" s="73"/>
      <c r="E14" s="23">
        <v>41.3</v>
      </c>
      <c r="F14" s="74">
        <v>125.8</v>
      </c>
      <c r="G14" s="28">
        <v>65.400000000000006</v>
      </c>
      <c r="H14" s="28">
        <v>50.1</v>
      </c>
      <c r="I14" s="75">
        <v>62.6</v>
      </c>
      <c r="J14" s="72">
        <v>44.2</v>
      </c>
      <c r="K14" s="27">
        <v>35</v>
      </c>
      <c r="L14" s="28">
        <v>31.1</v>
      </c>
      <c r="M14" s="23">
        <v>34.5</v>
      </c>
      <c r="N14" s="74">
        <v>27.5</v>
      </c>
      <c r="O14" s="75">
        <v>23.9</v>
      </c>
      <c r="P14" s="29">
        <v>21.6</v>
      </c>
      <c r="Q14" s="72">
        <v>11.6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703" s="43" customFormat="1" ht="15" customHeight="1" x14ac:dyDescent="0.3">
      <c r="A15" s="76" t="s">
        <v>60</v>
      </c>
      <c r="B15" s="77" t="s">
        <v>124</v>
      </c>
      <c r="C15" s="78" t="s">
        <v>66</v>
      </c>
      <c r="D15" s="79" t="s">
        <v>2</v>
      </c>
      <c r="E15" s="85">
        <v>0.18</v>
      </c>
      <c r="F15" s="81"/>
      <c r="G15" s="82">
        <v>3.2000000000000002E-3</v>
      </c>
      <c r="H15" s="82">
        <v>3.8E-3</v>
      </c>
      <c r="I15" s="83"/>
      <c r="J15" s="78">
        <v>1.0500000000000001E-2</v>
      </c>
      <c r="K15" s="84">
        <v>0.12</v>
      </c>
      <c r="L15" s="82">
        <v>0.22</v>
      </c>
      <c r="M15" s="85"/>
      <c r="N15" s="81">
        <v>0.27</v>
      </c>
      <c r="O15" s="83">
        <v>0.37</v>
      </c>
      <c r="P15" s="86">
        <v>0.49</v>
      </c>
      <c r="Q15" s="78">
        <v>0.83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703" s="31" customFormat="1" ht="15" customHeight="1" x14ac:dyDescent="0.3">
      <c r="A16" s="19" t="s">
        <v>61</v>
      </c>
      <c r="B16" s="20" t="s">
        <v>113</v>
      </c>
      <c r="C16" s="72" t="s">
        <v>67</v>
      </c>
      <c r="D16" s="73" t="s">
        <v>18</v>
      </c>
      <c r="E16" s="23">
        <v>4</v>
      </c>
      <c r="F16" s="74"/>
      <c r="G16" s="28" t="s">
        <v>95</v>
      </c>
      <c r="H16" s="28">
        <v>1</v>
      </c>
      <c r="I16" s="75"/>
      <c r="J16" s="72">
        <v>1</v>
      </c>
      <c r="K16" s="27">
        <v>2</v>
      </c>
      <c r="L16" s="28">
        <v>3</v>
      </c>
      <c r="M16" s="23"/>
      <c r="N16" s="74"/>
      <c r="O16" s="75"/>
      <c r="P16" s="29"/>
      <c r="Q16" s="72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43" customFormat="1" ht="15" customHeight="1" x14ac:dyDescent="0.3">
      <c r="A17" s="76" t="s">
        <v>62</v>
      </c>
      <c r="B17" s="77" t="s">
        <v>113</v>
      </c>
      <c r="C17" s="78" t="s">
        <v>67</v>
      </c>
      <c r="D17" s="79"/>
      <c r="E17" s="85" t="s">
        <v>95</v>
      </c>
      <c r="F17" s="81"/>
      <c r="G17" s="82"/>
      <c r="H17" s="82"/>
      <c r="I17" s="83"/>
      <c r="J17" s="78"/>
      <c r="K17" s="84"/>
      <c r="L17" s="82"/>
      <c r="M17" s="85"/>
      <c r="N17" s="81"/>
      <c r="O17" s="83"/>
      <c r="P17" s="86"/>
      <c r="Q17" s="78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s="31" customFormat="1" ht="15" customHeight="1" x14ac:dyDescent="0.3">
      <c r="A18" s="19" t="s">
        <v>64</v>
      </c>
      <c r="B18" s="20" t="s">
        <v>125</v>
      </c>
      <c r="C18" s="72" t="s">
        <v>67</v>
      </c>
      <c r="D18" s="73" t="s">
        <v>3</v>
      </c>
      <c r="E18" s="23">
        <v>580</v>
      </c>
      <c r="F18" s="74"/>
      <c r="G18" s="28" t="s">
        <v>127</v>
      </c>
      <c r="H18" s="28">
        <v>0.8</v>
      </c>
      <c r="I18" s="75"/>
      <c r="J18" s="72">
        <v>1.2</v>
      </c>
      <c r="K18" s="27">
        <v>32</v>
      </c>
      <c r="L18" s="28">
        <v>190</v>
      </c>
      <c r="M18" s="23"/>
      <c r="N18" s="74">
        <v>480</v>
      </c>
      <c r="O18" s="75">
        <v>1000</v>
      </c>
      <c r="P18" s="29">
        <v>1900</v>
      </c>
      <c r="Q18" s="72">
        <v>3800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43" customFormat="1" ht="15" customHeight="1" x14ac:dyDescent="0.3">
      <c r="A19" s="76" t="s">
        <v>65</v>
      </c>
      <c r="B19" s="77" t="s">
        <v>94</v>
      </c>
      <c r="C19" s="78" t="s">
        <v>67</v>
      </c>
      <c r="D19" s="79" t="s">
        <v>4</v>
      </c>
      <c r="E19" s="85">
        <v>200</v>
      </c>
      <c r="F19" s="81"/>
      <c r="G19" s="82"/>
      <c r="H19" s="82"/>
      <c r="I19" s="83"/>
      <c r="J19" s="78"/>
      <c r="K19" s="84"/>
      <c r="L19" s="82">
        <v>76</v>
      </c>
      <c r="M19" s="85"/>
      <c r="N19" s="81">
        <v>162</v>
      </c>
      <c r="O19" s="83">
        <v>319</v>
      </c>
      <c r="P19" s="86">
        <v>489</v>
      </c>
      <c r="Q19" s="78">
        <v>1253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s="31" customFormat="1" ht="15" customHeight="1" x14ac:dyDescent="0.3">
      <c r="A20" s="19" t="s">
        <v>34</v>
      </c>
      <c r="B20" s="20" t="s">
        <v>69</v>
      </c>
      <c r="C20" s="72" t="s">
        <v>123</v>
      </c>
      <c r="D20" s="73" t="s">
        <v>5</v>
      </c>
      <c r="E20" s="23">
        <v>182.4</v>
      </c>
      <c r="F20" s="74"/>
      <c r="G20" s="87">
        <v>97</v>
      </c>
      <c r="H20" s="28">
        <v>126.9</v>
      </c>
      <c r="I20" s="75"/>
      <c r="J20" s="72">
        <v>159.6</v>
      </c>
      <c r="K20" s="27">
        <v>231.7</v>
      </c>
      <c r="L20" s="28">
        <v>299.7</v>
      </c>
      <c r="M20" s="23"/>
      <c r="N20" s="88">
        <v>363</v>
      </c>
      <c r="O20" s="89">
        <v>461</v>
      </c>
      <c r="P20" s="29">
        <v>474.6</v>
      </c>
      <c r="Q20" s="72">
        <v>860.1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s="43" customFormat="1" ht="15" customHeight="1" x14ac:dyDescent="0.3">
      <c r="A21" s="76" t="s">
        <v>133</v>
      </c>
      <c r="B21" s="77" t="s">
        <v>70</v>
      </c>
      <c r="C21" s="78" t="s">
        <v>35</v>
      </c>
      <c r="D21" s="79" t="s">
        <v>19</v>
      </c>
      <c r="E21" s="90">
        <v>62.5</v>
      </c>
      <c r="F21" s="81"/>
      <c r="G21" s="91">
        <v>39</v>
      </c>
      <c r="H21" s="82" t="s">
        <v>128</v>
      </c>
      <c r="I21" s="83"/>
      <c r="J21" s="78"/>
      <c r="K21" s="84"/>
      <c r="L21" s="82"/>
      <c r="M21" s="85"/>
      <c r="N21" s="81"/>
      <c r="O21" s="83"/>
      <c r="P21" s="86"/>
      <c r="Q21" s="78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s="31" customFormat="1" ht="15" customHeight="1" x14ac:dyDescent="0.3">
      <c r="A22" s="19" t="s">
        <v>144</v>
      </c>
      <c r="B22" s="20" t="s">
        <v>126</v>
      </c>
      <c r="C22" s="72" t="s">
        <v>66</v>
      </c>
      <c r="D22" s="73" t="s">
        <v>20</v>
      </c>
      <c r="E22" s="23"/>
      <c r="F22" s="74"/>
      <c r="G22" s="28">
        <v>58.81</v>
      </c>
      <c r="H22" s="28">
        <v>49.3</v>
      </c>
      <c r="I22" s="75"/>
      <c r="J22" s="72"/>
      <c r="K22" s="27"/>
      <c r="L22" s="28"/>
      <c r="M22" s="23"/>
      <c r="N22" s="74"/>
      <c r="O22" s="75"/>
      <c r="P22" s="29"/>
      <c r="Q22" s="7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s="43" customFormat="1" ht="15" customHeight="1" x14ac:dyDescent="0.3">
      <c r="A23" s="76" t="s">
        <v>145</v>
      </c>
      <c r="B23" s="77" t="s">
        <v>126</v>
      </c>
      <c r="C23" s="78" t="s">
        <v>66</v>
      </c>
      <c r="D23" s="79" t="s">
        <v>21</v>
      </c>
      <c r="E23" s="85"/>
      <c r="F23" s="81"/>
      <c r="G23" s="82">
        <v>38.81</v>
      </c>
      <c r="H23" s="82">
        <v>28.63</v>
      </c>
      <c r="I23" s="83"/>
      <c r="J23" s="78"/>
      <c r="K23" s="84"/>
      <c r="L23" s="82"/>
      <c r="M23" s="85"/>
      <c r="N23" s="81"/>
      <c r="O23" s="83"/>
      <c r="P23" s="86"/>
      <c r="Q23" s="78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s="31" customFormat="1" ht="15" customHeight="1" x14ac:dyDescent="0.3">
      <c r="A24" s="19" t="s">
        <v>143</v>
      </c>
      <c r="B24" s="20" t="s">
        <v>126</v>
      </c>
      <c r="C24" s="72" t="s">
        <v>66</v>
      </c>
      <c r="D24" s="73" t="s">
        <v>22</v>
      </c>
      <c r="E24" s="23"/>
      <c r="F24" s="74"/>
      <c r="G24" s="28">
        <v>9.3800000000000008</v>
      </c>
      <c r="H24" s="28">
        <v>22.07</v>
      </c>
      <c r="I24" s="75"/>
      <c r="J24" s="72"/>
      <c r="K24" s="27"/>
      <c r="L24" s="28"/>
      <c r="M24" s="23"/>
      <c r="N24" s="74"/>
      <c r="O24" s="75"/>
      <c r="P24" s="29"/>
      <c r="Q24" s="7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43" customFormat="1" ht="15" customHeight="1" x14ac:dyDescent="0.3">
      <c r="A25" s="76" t="s">
        <v>144</v>
      </c>
      <c r="B25" s="77" t="s">
        <v>126</v>
      </c>
      <c r="C25" s="78" t="s">
        <v>110</v>
      </c>
      <c r="D25" s="79" t="s">
        <v>23</v>
      </c>
      <c r="E25" s="85"/>
      <c r="F25" s="81"/>
      <c r="G25" s="82">
        <v>62.63</v>
      </c>
      <c r="H25" s="82">
        <v>52.48</v>
      </c>
      <c r="I25" s="83"/>
      <c r="J25" s="78"/>
      <c r="K25" s="84"/>
      <c r="L25" s="82"/>
      <c r="M25" s="85"/>
      <c r="N25" s="81"/>
      <c r="O25" s="83"/>
      <c r="P25" s="86"/>
      <c r="Q25" s="78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s="31" customFormat="1" ht="15" customHeight="1" x14ac:dyDescent="0.3">
      <c r="A26" s="19" t="s">
        <v>145</v>
      </c>
      <c r="B26" s="20" t="s">
        <v>126</v>
      </c>
      <c r="C26" s="72" t="s">
        <v>110</v>
      </c>
      <c r="D26" s="73" t="s">
        <v>24</v>
      </c>
      <c r="E26" s="23"/>
      <c r="F26" s="74"/>
      <c r="G26" s="28">
        <v>29.66</v>
      </c>
      <c r="H26" s="28">
        <v>27.9</v>
      </c>
      <c r="I26" s="75"/>
      <c r="J26" s="72"/>
      <c r="K26" s="27"/>
      <c r="L26" s="28"/>
      <c r="M26" s="23"/>
      <c r="N26" s="74"/>
      <c r="O26" s="75"/>
      <c r="P26" s="29"/>
      <c r="Q26" s="7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s="43" customFormat="1" ht="15" customHeight="1" x14ac:dyDescent="0.3">
      <c r="A27" s="76" t="s">
        <v>143</v>
      </c>
      <c r="B27" s="77" t="s">
        <v>126</v>
      </c>
      <c r="C27" s="78" t="s">
        <v>110</v>
      </c>
      <c r="D27" s="79" t="s">
        <v>25</v>
      </c>
      <c r="E27" s="85"/>
      <c r="F27" s="81"/>
      <c r="G27" s="82">
        <v>7.71</v>
      </c>
      <c r="H27" s="82">
        <v>19.63</v>
      </c>
      <c r="I27" s="83"/>
      <c r="J27" s="78"/>
      <c r="K27" s="84"/>
      <c r="L27" s="82"/>
      <c r="M27" s="85"/>
      <c r="N27" s="81"/>
      <c r="O27" s="83"/>
      <c r="P27" s="86"/>
      <c r="Q27" s="78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s="31" customFormat="1" ht="15" customHeight="1" x14ac:dyDescent="0.3">
      <c r="A28" s="19" t="s">
        <v>141</v>
      </c>
      <c r="B28" s="20" t="s">
        <v>142</v>
      </c>
      <c r="C28" s="72" t="s">
        <v>66</v>
      </c>
      <c r="D28" s="73" t="s">
        <v>27</v>
      </c>
      <c r="E28" s="23"/>
      <c r="F28" s="74"/>
      <c r="G28" s="28"/>
      <c r="H28" s="28"/>
      <c r="I28" s="75"/>
      <c r="J28" s="72">
        <v>3.23</v>
      </c>
      <c r="K28" s="27">
        <v>9.7100000000000009</v>
      </c>
      <c r="L28" s="28"/>
      <c r="M28" s="23"/>
      <c r="N28" s="74"/>
      <c r="O28" s="75"/>
      <c r="P28" s="29"/>
      <c r="Q28" s="7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43" customFormat="1" ht="15" customHeight="1" x14ac:dyDescent="0.3">
      <c r="A29" s="76" t="s">
        <v>36</v>
      </c>
      <c r="B29" s="77" t="s">
        <v>115</v>
      </c>
      <c r="C29" s="92" t="s">
        <v>91</v>
      </c>
      <c r="D29" s="79" t="s">
        <v>6</v>
      </c>
      <c r="E29" s="93" t="s">
        <v>68</v>
      </c>
      <c r="F29" s="81"/>
      <c r="G29" s="82"/>
      <c r="H29" s="82"/>
      <c r="I29" s="83"/>
      <c r="J29" s="78" t="s">
        <v>138</v>
      </c>
      <c r="K29" s="84">
        <v>-3</v>
      </c>
      <c r="L29" s="82">
        <v>21</v>
      </c>
      <c r="M29" s="85"/>
      <c r="N29" s="81">
        <v>33</v>
      </c>
      <c r="O29" s="83">
        <v>39</v>
      </c>
      <c r="P29" s="86">
        <v>33</v>
      </c>
      <c r="Q29" s="78">
        <v>27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s="31" customFormat="1" ht="15" customHeight="1" x14ac:dyDescent="0.3">
      <c r="A30" s="19" t="s">
        <v>49</v>
      </c>
      <c r="B30" s="20" t="s">
        <v>116</v>
      </c>
      <c r="C30" s="94" t="s">
        <v>91</v>
      </c>
      <c r="D30" s="73" t="s">
        <v>28</v>
      </c>
      <c r="E30" s="23"/>
      <c r="F30" s="74"/>
      <c r="G30" s="28"/>
      <c r="H30" s="28"/>
      <c r="I30" s="75"/>
      <c r="J30" s="118" t="s">
        <v>139</v>
      </c>
      <c r="K30" s="27">
        <v>-2</v>
      </c>
      <c r="L30" s="28">
        <v>28</v>
      </c>
      <c r="M30" s="23"/>
      <c r="N30" s="74" t="s">
        <v>140</v>
      </c>
      <c r="O30" s="75"/>
      <c r="P30" s="29"/>
      <c r="Q30" s="72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s="43" customFormat="1" ht="15" customHeight="1" x14ac:dyDescent="0.3">
      <c r="A31" s="76" t="s">
        <v>50</v>
      </c>
      <c r="B31" s="77" t="s">
        <v>117</v>
      </c>
      <c r="C31" s="92" t="s">
        <v>91</v>
      </c>
      <c r="D31" s="79" t="s">
        <v>29</v>
      </c>
      <c r="E31" s="85"/>
      <c r="F31" s="81"/>
      <c r="G31" s="82"/>
      <c r="H31" s="82"/>
      <c r="I31" s="83"/>
      <c r="J31" s="95">
        <v>-46</v>
      </c>
      <c r="K31" s="84">
        <v>1.5</v>
      </c>
      <c r="L31" s="82"/>
      <c r="M31" s="85"/>
      <c r="N31" s="81"/>
      <c r="O31" s="83"/>
      <c r="P31" s="86"/>
      <c r="Q31" s="78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s="31" customFormat="1" ht="15" customHeight="1" x14ac:dyDescent="0.3">
      <c r="A32" s="19" t="s">
        <v>71</v>
      </c>
      <c r="B32" s="20" t="s">
        <v>74</v>
      </c>
      <c r="C32" s="72" t="s">
        <v>37</v>
      </c>
      <c r="D32" s="73"/>
      <c r="E32" s="96">
        <v>4.22</v>
      </c>
      <c r="F32" s="74"/>
      <c r="G32" s="28"/>
      <c r="H32" s="28"/>
      <c r="I32" s="75"/>
      <c r="J32" s="72"/>
      <c r="K32" s="27"/>
      <c r="L32" s="28"/>
      <c r="M32" s="23"/>
      <c r="N32" s="74"/>
      <c r="O32" s="75"/>
      <c r="P32" s="29"/>
      <c r="Q32" s="7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s="43" customFormat="1" ht="15" customHeight="1" x14ac:dyDescent="0.3">
      <c r="A33" s="76" t="s">
        <v>72</v>
      </c>
      <c r="B33" s="77" t="s">
        <v>74</v>
      </c>
      <c r="C33" s="78" t="s">
        <v>37</v>
      </c>
      <c r="D33" s="79" t="s">
        <v>31</v>
      </c>
      <c r="E33" s="85" t="s">
        <v>129</v>
      </c>
      <c r="F33" s="81"/>
      <c r="G33" s="82"/>
      <c r="H33" s="82"/>
      <c r="I33" s="83"/>
      <c r="J33" s="78">
        <v>1.361</v>
      </c>
      <c r="K33" s="84">
        <v>4.3360000000000003</v>
      </c>
      <c r="L33" s="82">
        <v>11.83</v>
      </c>
      <c r="M33" s="85"/>
      <c r="N33" s="81"/>
      <c r="O33" s="83"/>
      <c r="P33" s="86"/>
      <c r="Q33" s="78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s="31" customFormat="1" ht="15" customHeight="1" x14ac:dyDescent="0.3">
      <c r="A34" s="19" t="s">
        <v>73</v>
      </c>
      <c r="B34" s="20" t="s">
        <v>74</v>
      </c>
      <c r="C34" s="72" t="s">
        <v>37</v>
      </c>
      <c r="D34" s="73" t="s">
        <v>7</v>
      </c>
      <c r="E34" s="23" t="s">
        <v>130</v>
      </c>
      <c r="F34" s="74"/>
      <c r="G34" s="28"/>
      <c r="H34" s="28"/>
      <c r="I34" s="75"/>
      <c r="J34" s="72"/>
      <c r="K34" s="27">
        <v>3.468</v>
      </c>
      <c r="L34" s="28">
        <v>8.6780000000000008</v>
      </c>
      <c r="M34" s="23"/>
      <c r="N34" s="74">
        <v>20.63</v>
      </c>
      <c r="O34" s="75">
        <v>71.62</v>
      </c>
      <c r="P34" s="29">
        <v>126.3</v>
      </c>
      <c r="Q34" s="72">
        <v>32350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43" customFormat="1" ht="15" customHeight="1" x14ac:dyDescent="0.3">
      <c r="A35" s="76" t="s">
        <v>112</v>
      </c>
      <c r="B35" s="77" t="s">
        <v>74</v>
      </c>
      <c r="C35" s="78" t="s">
        <v>37</v>
      </c>
      <c r="D35" s="79" t="s">
        <v>8</v>
      </c>
      <c r="E35" s="85"/>
      <c r="F35" s="81"/>
      <c r="G35" s="82"/>
      <c r="H35" s="82"/>
      <c r="I35" s="83"/>
      <c r="J35" s="78"/>
      <c r="K35" s="84"/>
      <c r="L35" s="82"/>
      <c r="M35" s="85"/>
      <c r="N35" s="81">
        <v>8.2059999999999995</v>
      </c>
      <c r="O35" s="83">
        <v>21.34</v>
      </c>
      <c r="P35" s="86">
        <v>33.979999999999997</v>
      </c>
      <c r="Q35" s="7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s="31" customFormat="1" ht="15" customHeight="1" x14ac:dyDescent="0.3">
      <c r="A36" s="19" t="s">
        <v>122</v>
      </c>
      <c r="B36" s="20" t="s">
        <v>74</v>
      </c>
      <c r="C36" s="72" t="s">
        <v>37</v>
      </c>
      <c r="D36" s="73" t="s">
        <v>9</v>
      </c>
      <c r="E36" s="23"/>
      <c r="F36" s="74"/>
      <c r="G36" s="28"/>
      <c r="H36" s="28"/>
      <c r="I36" s="75"/>
      <c r="J36" s="72">
        <v>0.69879999999999998</v>
      </c>
      <c r="K36" s="27">
        <v>1.5469999999999999</v>
      </c>
      <c r="L36" s="28">
        <v>2.9340000000000002</v>
      </c>
      <c r="M36" s="23"/>
      <c r="N36" s="74">
        <v>5.2610000000000001</v>
      </c>
      <c r="O36" s="75">
        <v>11.83</v>
      </c>
      <c r="P36" s="29">
        <v>18.05</v>
      </c>
      <c r="Q36" s="72">
        <v>540.29999999999995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43" customFormat="1" ht="15" customHeight="1" x14ac:dyDescent="0.3">
      <c r="A37" s="76" t="s">
        <v>143</v>
      </c>
      <c r="B37" s="77" t="s">
        <v>114</v>
      </c>
      <c r="C37" s="78" t="s">
        <v>110</v>
      </c>
      <c r="D37" s="79" t="s">
        <v>26</v>
      </c>
      <c r="E37" s="85"/>
      <c r="F37" s="81"/>
      <c r="G37" s="82"/>
      <c r="H37" s="82"/>
      <c r="I37" s="83"/>
      <c r="J37" s="78">
        <v>14.1</v>
      </c>
      <c r="K37" s="84">
        <v>28.6</v>
      </c>
      <c r="L37" s="82"/>
      <c r="M37" s="85"/>
      <c r="N37" s="81"/>
      <c r="O37" s="83"/>
      <c r="P37" s="86"/>
      <c r="Q37" s="78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s="31" customFormat="1" ht="15" customHeight="1" x14ac:dyDescent="0.3">
      <c r="A38" s="19" t="s">
        <v>52</v>
      </c>
      <c r="B38" s="20" t="s">
        <v>118</v>
      </c>
      <c r="C38" s="72" t="s">
        <v>53</v>
      </c>
      <c r="D38" s="73" t="s">
        <v>32</v>
      </c>
      <c r="E38" s="23"/>
      <c r="F38" s="74"/>
      <c r="G38" s="28"/>
      <c r="H38" s="28"/>
      <c r="I38" s="75"/>
      <c r="J38" s="72">
        <v>21.5</v>
      </c>
      <c r="K38" s="27">
        <v>15.5</v>
      </c>
      <c r="L38" s="28"/>
      <c r="M38" s="23"/>
      <c r="N38" s="74"/>
      <c r="O38" s="75"/>
      <c r="P38" s="29"/>
      <c r="Q38" s="72"/>
      <c r="R38" s="30"/>
      <c r="S38" s="29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s="43" customFormat="1" ht="15" customHeight="1" x14ac:dyDescent="0.3">
      <c r="A39" s="76" t="s">
        <v>54</v>
      </c>
      <c r="B39" s="77" t="s">
        <v>119</v>
      </c>
      <c r="C39" s="92" t="s">
        <v>91</v>
      </c>
      <c r="D39" s="79" t="s">
        <v>33</v>
      </c>
      <c r="E39" s="85"/>
      <c r="F39" s="81"/>
      <c r="G39" s="82"/>
      <c r="H39" s="82"/>
      <c r="I39" s="83"/>
      <c r="J39" s="97">
        <v>61.3</v>
      </c>
      <c r="K39" s="98">
        <v>76.3</v>
      </c>
      <c r="L39" s="91">
        <v>87.3</v>
      </c>
      <c r="M39" s="85"/>
      <c r="N39" s="99">
        <v>93.8</v>
      </c>
      <c r="O39" s="83">
        <v>99.85</v>
      </c>
      <c r="P39" s="86"/>
      <c r="Q39" s="78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s="31" customFormat="1" ht="15" customHeight="1" x14ac:dyDescent="0.3">
      <c r="A40" s="19" t="s">
        <v>76</v>
      </c>
      <c r="B40" s="20" t="s">
        <v>75</v>
      </c>
      <c r="C40" s="72" t="s">
        <v>38</v>
      </c>
      <c r="D40" s="73" t="s">
        <v>11</v>
      </c>
      <c r="E40" s="23">
        <v>0.15</v>
      </c>
      <c r="F40" s="74"/>
      <c r="G40" s="28"/>
      <c r="H40" s="28"/>
      <c r="I40" s="75"/>
      <c r="J40" s="72">
        <v>0.05</v>
      </c>
      <c r="K40" s="100">
        <v>0.1</v>
      </c>
      <c r="L40" s="101">
        <v>0.1</v>
      </c>
      <c r="M40" s="23"/>
      <c r="N40" s="102">
        <v>0.1</v>
      </c>
      <c r="O40" s="103">
        <v>0.1</v>
      </c>
      <c r="P40" s="104">
        <v>0.1</v>
      </c>
      <c r="Q40" s="105">
        <v>0.1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s="43" customFormat="1" ht="15" customHeight="1" x14ac:dyDescent="0.3">
      <c r="A41" s="76" t="s">
        <v>146</v>
      </c>
      <c r="B41" s="77" t="s">
        <v>93</v>
      </c>
      <c r="C41" s="78" t="s">
        <v>66</v>
      </c>
      <c r="D41" s="79" t="s">
        <v>10</v>
      </c>
      <c r="E41" s="85">
        <v>1.21</v>
      </c>
      <c r="F41" s="81"/>
      <c r="G41" s="82"/>
      <c r="H41" s="82"/>
      <c r="I41" s="83"/>
      <c r="J41" s="78"/>
      <c r="K41" s="84"/>
      <c r="L41" s="82" t="s">
        <v>92</v>
      </c>
      <c r="M41" s="85"/>
      <c r="N41" s="81" t="s">
        <v>92</v>
      </c>
      <c r="O41" s="83">
        <v>0.38</v>
      </c>
      <c r="P41" s="86">
        <v>4.21</v>
      </c>
      <c r="Q41" s="78">
        <v>14.8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s="31" customFormat="1" ht="15" customHeight="1" thickBot="1" x14ac:dyDescent="0.35">
      <c r="A42" s="20" t="s">
        <v>39</v>
      </c>
      <c r="B42" s="20" t="s">
        <v>84</v>
      </c>
      <c r="C42" s="72" t="s">
        <v>66</v>
      </c>
      <c r="D42" s="106" t="s">
        <v>17</v>
      </c>
      <c r="E42" s="75">
        <v>1.0999999999999999E-2</v>
      </c>
      <c r="F42" s="74"/>
      <c r="G42" s="28"/>
      <c r="H42" s="28"/>
      <c r="I42" s="75"/>
      <c r="J42" s="72"/>
      <c r="K42" s="27"/>
      <c r="L42" s="28"/>
      <c r="M42" s="23"/>
      <c r="N42" s="74"/>
      <c r="O42" s="75"/>
      <c r="P42" s="72">
        <v>1.9E-2</v>
      </c>
      <c r="Q42" s="72">
        <v>2.8000000000000001E-2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s="43" customFormat="1" ht="15" customHeight="1" thickTop="1" x14ac:dyDescent="0.3">
      <c r="A43" s="76" t="s">
        <v>77</v>
      </c>
      <c r="B43" s="77" t="s">
        <v>85</v>
      </c>
      <c r="C43" s="78" t="s">
        <v>66</v>
      </c>
      <c r="D43" s="79" t="s">
        <v>12</v>
      </c>
      <c r="E43" s="85">
        <v>0.25</v>
      </c>
      <c r="F43" s="81"/>
      <c r="G43" s="82"/>
      <c r="H43" s="82"/>
      <c r="I43" s="83"/>
      <c r="J43" s="78"/>
      <c r="K43" s="81"/>
      <c r="L43" s="82"/>
      <c r="M43" s="83"/>
      <c r="N43" s="81"/>
      <c r="O43" s="83" t="s">
        <v>131</v>
      </c>
      <c r="P43" s="86">
        <v>0.45</v>
      </c>
      <c r="Q43" s="78">
        <v>1.8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s="31" customFormat="1" ht="15" customHeight="1" x14ac:dyDescent="0.3">
      <c r="A44" s="19" t="s">
        <v>78</v>
      </c>
      <c r="B44" s="20" t="s">
        <v>86</v>
      </c>
      <c r="C44" s="72" t="s">
        <v>66</v>
      </c>
      <c r="D44" s="73" t="s">
        <v>13</v>
      </c>
      <c r="E44" s="23">
        <v>4.2</v>
      </c>
      <c r="F44" s="74"/>
      <c r="G44" s="28"/>
      <c r="H44" s="28"/>
      <c r="I44" s="75"/>
      <c r="J44" s="72"/>
      <c r="K44" s="27"/>
      <c r="L44" s="107">
        <v>17</v>
      </c>
      <c r="M44" s="23"/>
      <c r="N44" s="74">
        <v>15</v>
      </c>
      <c r="O44" s="75">
        <v>35</v>
      </c>
      <c r="P44" s="29">
        <v>12</v>
      </c>
      <c r="Q44" s="72">
        <v>6.7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s="43" customFormat="1" ht="15" customHeight="1" x14ac:dyDescent="0.3">
      <c r="A45" s="76" t="s">
        <v>79</v>
      </c>
      <c r="B45" s="77" t="s">
        <v>87</v>
      </c>
      <c r="C45" s="78" t="s">
        <v>67</v>
      </c>
      <c r="D45" s="79" t="s">
        <v>14</v>
      </c>
      <c r="E45" s="85">
        <v>0.4</v>
      </c>
      <c r="F45" s="81"/>
      <c r="G45" s="82"/>
      <c r="H45" s="82"/>
      <c r="I45" s="83"/>
      <c r="J45" s="78"/>
      <c r="K45" s="84"/>
      <c r="L45" s="82"/>
      <c r="M45" s="85"/>
      <c r="N45" s="81"/>
      <c r="O45" s="83">
        <v>0.1</v>
      </c>
      <c r="P45" s="86">
        <v>1.3</v>
      </c>
      <c r="Q45" s="78">
        <v>4.9000000000000004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s="31" customFormat="1" ht="15" customHeight="1" x14ac:dyDescent="0.3">
      <c r="A46" s="19" t="s">
        <v>80</v>
      </c>
      <c r="B46" s="20" t="s">
        <v>87</v>
      </c>
      <c r="C46" s="72" t="s">
        <v>67</v>
      </c>
      <c r="D46" s="73" t="s">
        <v>15</v>
      </c>
      <c r="E46" s="23">
        <v>1.2</v>
      </c>
      <c r="F46" s="74"/>
      <c r="G46" s="28"/>
      <c r="H46" s="28"/>
      <c r="I46" s="75"/>
      <c r="J46" s="72"/>
      <c r="K46" s="27"/>
      <c r="L46" s="28"/>
      <c r="M46" s="23"/>
      <c r="N46" s="74"/>
      <c r="O46" s="75" t="s">
        <v>132</v>
      </c>
      <c r="P46" s="29">
        <v>3.6</v>
      </c>
      <c r="Q46" s="72">
        <v>13.3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s="43" customFormat="1" ht="15" customHeight="1" x14ac:dyDescent="0.3">
      <c r="A47" s="76" t="s">
        <v>81</v>
      </c>
      <c r="B47" s="77" t="s">
        <v>87</v>
      </c>
      <c r="C47" s="78" t="s">
        <v>67</v>
      </c>
      <c r="D47" s="79" t="s">
        <v>16</v>
      </c>
      <c r="E47" s="85">
        <v>27.5</v>
      </c>
      <c r="F47" s="81"/>
      <c r="G47" s="82"/>
      <c r="H47" s="82"/>
      <c r="I47" s="83"/>
      <c r="J47" s="78"/>
      <c r="K47" s="84"/>
      <c r="L47" s="82"/>
      <c r="M47" s="85"/>
      <c r="N47" s="81"/>
      <c r="O47" s="83">
        <v>3.1</v>
      </c>
      <c r="P47" s="86">
        <v>7.1</v>
      </c>
      <c r="Q47" s="78">
        <v>28.1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 s="31" customFormat="1" ht="15" customHeight="1" x14ac:dyDescent="0.3">
      <c r="A48" s="19" t="s">
        <v>40</v>
      </c>
      <c r="B48" s="20" t="s">
        <v>88</v>
      </c>
      <c r="C48" s="72" t="s">
        <v>41</v>
      </c>
      <c r="D48" s="73"/>
      <c r="E48" s="23">
        <v>102</v>
      </c>
      <c r="F48" s="74"/>
      <c r="G48" s="28"/>
      <c r="H48" s="28"/>
      <c r="I48" s="75"/>
      <c r="J48" s="72"/>
      <c r="K48" s="27"/>
      <c r="L48" s="28"/>
      <c r="M48" s="23"/>
      <c r="N48" s="74"/>
      <c r="O48" s="75"/>
      <c r="P48" s="29"/>
      <c r="Q48" s="7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s="43" customFormat="1" ht="15" customHeight="1" x14ac:dyDescent="0.3">
      <c r="A49" s="76" t="s">
        <v>82</v>
      </c>
      <c r="B49" s="77" t="s">
        <v>89</v>
      </c>
      <c r="C49" s="78" t="s">
        <v>66</v>
      </c>
      <c r="D49" s="79"/>
      <c r="E49" s="85">
        <v>0.189</v>
      </c>
      <c r="F49" s="81"/>
      <c r="G49" s="82"/>
      <c r="H49" s="82"/>
      <c r="I49" s="83"/>
      <c r="J49" s="78"/>
      <c r="K49" s="84"/>
      <c r="L49" s="82"/>
      <c r="M49" s="85"/>
      <c r="N49" s="81"/>
      <c r="O49" s="83"/>
      <c r="P49" s="86"/>
      <c r="Q49" s="78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s="31" customFormat="1" ht="15" customHeight="1" x14ac:dyDescent="0.3">
      <c r="A50" s="19" t="s">
        <v>83</v>
      </c>
      <c r="B50" s="20" t="s">
        <v>90</v>
      </c>
      <c r="C50" s="72" t="s">
        <v>66</v>
      </c>
      <c r="D50" s="73"/>
      <c r="E50" s="23" t="s">
        <v>92</v>
      </c>
      <c r="F50" s="74"/>
      <c r="G50" s="28"/>
      <c r="H50" s="28"/>
      <c r="I50" s="75"/>
      <c r="J50" s="72"/>
      <c r="K50" s="27"/>
      <c r="L50" s="28"/>
      <c r="M50" s="23"/>
      <c r="N50" s="74"/>
      <c r="O50" s="75"/>
      <c r="P50" s="29"/>
      <c r="Q50" s="72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s="43" customFormat="1" ht="15" customHeight="1" x14ac:dyDescent="0.3">
      <c r="A51" s="76" t="s">
        <v>51</v>
      </c>
      <c r="B51" s="77" t="s">
        <v>120</v>
      </c>
      <c r="C51" s="78"/>
      <c r="D51" s="79" t="s">
        <v>30</v>
      </c>
      <c r="E51" s="85"/>
      <c r="F51" s="81"/>
      <c r="G51" s="82"/>
      <c r="H51" s="82"/>
      <c r="I51" s="83"/>
      <c r="J51" s="78" t="s">
        <v>149</v>
      </c>
      <c r="K51" s="84" t="s">
        <v>147</v>
      </c>
      <c r="L51" s="82" t="s">
        <v>148</v>
      </c>
      <c r="M51" s="85"/>
      <c r="N51" s="81"/>
      <c r="O51" s="83"/>
      <c r="P51" s="86"/>
      <c r="Q51" s="78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s="31" customFormat="1" ht="15" customHeight="1" thickBot="1" x14ac:dyDescent="0.35">
      <c r="A52" s="108" t="s">
        <v>111</v>
      </c>
      <c r="B52" s="109" t="s">
        <v>121</v>
      </c>
      <c r="C52" s="110"/>
      <c r="D52" s="111"/>
      <c r="E52" s="112"/>
      <c r="F52" s="113"/>
      <c r="G52" s="114"/>
      <c r="H52" s="114"/>
      <c r="I52" s="115"/>
      <c r="J52" s="110" t="s">
        <v>136</v>
      </c>
      <c r="K52" s="116" t="s">
        <v>137</v>
      </c>
      <c r="L52" s="114" t="s">
        <v>137</v>
      </c>
      <c r="M52" s="112"/>
      <c r="N52" s="113"/>
      <c r="O52" s="115"/>
      <c r="P52" s="117"/>
      <c r="Q52" s="11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s="31" customFormat="1" ht="15" customHeight="1" x14ac:dyDescent="0.3">
      <c r="A53" s="73"/>
      <c r="B53" s="73"/>
      <c r="C53" s="29"/>
      <c r="D53" s="73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s="43" customFormat="1" ht="15" customHeight="1" x14ac:dyDescent="0.3">
      <c r="A54" s="119" t="s">
        <v>134</v>
      </c>
      <c r="C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</sheetData>
  <mergeCells count="15">
    <mergeCell ref="A2:Q2"/>
    <mergeCell ref="A4:C5"/>
    <mergeCell ref="E4:E5"/>
    <mergeCell ref="F4:O5"/>
    <mergeCell ref="Q6:Q7"/>
    <mergeCell ref="P4:Q5"/>
    <mergeCell ref="A6:A7"/>
    <mergeCell ref="B6:B7"/>
    <mergeCell ref="C6:C7"/>
    <mergeCell ref="E6:E7"/>
    <mergeCell ref="F6:I7"/>
    <mergeCell ref="J6:J7"/>
    <mergeCell ref="K6:M7"/>
    <mergeCell ref="N6:O7"/>
    <mergeCell ref="P6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6. YieldGraph</vt:lpstr>
      <vt:lpstr>7. Fractions</vt:lpstr>
      <vt:lpstr>'6. YieldGraph'!Print_Area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Gjerdevik Jan Eirik Heigre</cp:lastModifiedBy>
  <cp:lastPrinted>2018-04-12T14:05:40Z</cp:lastPrinted>
  <dcterms:created xsi:type="dcterms:W3CDTF">2018-04-11T08:17:15Z</dcterms:created>
  <dcterms:modified xsi:type="dcterms:W3CDTF">2019-11-11T08:44:58Z</dcterms:modified>
</cp:coreProperties>
</file>